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2315" windowHeight="9435"/>
  </bookViews>
  <sheets>
    <sheet name="23.02.2022 г" sheetId="31" r:id="rId1"/>
  </sheets>
  <calcPr calcId="124519"/>
</workbook>
</file>

<file path=xl/calcChain.xml><?xml version="1.0" encoding="utf-8"?>
<calcChain xmlns="http://schemas.openxmlformats.org/spreadsheetml/2006/main">
  <c r="E41" i="3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1"/>
  <c r="F31" s="1"/>
  <c r="E30"/>
  <c r="F30" s="1"/>
  <c r="E29"/>
  <c r="F29" s="1"/>
  <c r="E27"/>
  <c r="F27" s="1"/>
  <c r="E26"/>
  <c r="F26" s="1"/>
  <c r="E25"/>
  <c r="F25" s="1"/>
  <c r="E24"/>
  <c r="F24" s="1"/>
  <c r="E22"/>
  <c r="F22" s="1"/>
  <c r="E21"/>
  <c r="F21" s="1"/>
  <c r="E20"/>
  <c r="F20" s="1"/>
  <c r="E19"/>
  <c r="F19" s="1"/>
  <c r="E18"/>
  <c r="F18" s="1"/>
  <c r="E17"/>
  <c r="F17" s="1"/>
  <c r="E16"/>
  <c r="F16" s="1"/>
</calcChain>
</file>

<file path=xl/sharedStrings.xml><?xml version="1.0" encoding="utf-8"?>
<sst xmlns="http://schemas.openxmlformats.org/spreadsheetml/2006/main" count="93" uniqueCount="71">
  <si>
    <t>№ п/п</t>
  </si>
  <si>
    <t>1.</t>
  </si>
  <si>
    <t>Проведение государственного технического осмотра:</t>
  </si>
  <si>
    <t>1.1.</t>
  </si>
  <si>
    <t>1.2.</t>
  </si>
  <si>
    <t>легковых автомобилей с дизельными или газобалонными двигателями</t>
  </si>
  <si>
    <t>1.3.</t>
  </si>
  <si>
    <t>автобусов с максимальной массой до 5 тонн</t>
  </si>
  <si>
    <t>1.4.</t>
  </si>
  <si>
    <t>автобусов максимальной массой более 5 тонн</t>
  </si>
  <si>
    <t>1.5.</t>
  </si>
  <si>
    <t>грузовых автомобилей максимальной массой до 3,5 тонн</t>
  </si>
  <si>
    <t>1.6.</t>
  </si>
  <si>
    <t>грузовых автомобилей максимальной массой от 3,5 тонн до12 тонн</t>
  </si>
  <si>
    <t>1.7.</t>
  </si>
  <si>
    <t>грузовых автомобилей максимальной массой более 12 тонн</t>
  </si>
  <si>
    <t>1.8.</t>
  </si>
  <si>
    <t>прицепов:</t>
  </si>
  <si>
    <t>1.8.1.</t>
  </si>
  <si>
    <t>максимальной массой до 0,75 тонн</t>
  </si>
  <si>
    <t>1.8.2.</t>
  </si>
  <si>
    <t>максимальной массой от 0,75 тонн до 3,5 тонн</t>
  </si>
  <si>
    <t>1.8.3.</t>
  </si>
  <si>
    <t>максимальной массой от 3,5 тонн до 10 тонн</t>
  </si>
  <si>
    <t>1.8.4.</t>
  </si>
  <si>
    <t>максимальной массой свыше 10 тонн</t>
  </si>
  <si>
    <t>1.9.</t>
  </si>
  <si>
    <t>полуприцепов:</t>
  </si>
  <si>
    <t>1.9.1.</t>
  </si>
  <si>
    <t>1.9.2.</t>
  </si>
  <si>
    <t>1.10.</t>
  </si>
  <si>
    <t>мототранспортных средств</t>
  </si>
  <si>
    <t>2.</t>
  </si>
  <si>
    <t>Проведение отдельных видов работ при повторном прохождении государственного технического осмотра:</t>
  </si>
  <si>
    <t>2.1.</t>
  </si>
  <si>
    <t xml:space="preserve">проверка тормозной системы </t>
  </si>
  <si>
    <t>2.2.</t>
  </si>
  <si>
    <t>замер дымности отработанных газов</t>
  </si>
  <si>
    <t>2.3.</t>
  </si>
  <si>
    <t>замер токсичности отработавших газов</t>
  </si>
  <si>
    <t>2.4.</t>
  </si>
  <si>
    <t>проверка суммарного люфта в  рулевом управлении</t>
  </si>
  <si>
    <t>2.5.</t>
  </si>
  <si>
    <t>проверка состояния элементов подвески или рулевого привода</t>
  </si>
  <si>
    <t>2.6.</t>
  </si>
  <si>
    <t>проверка внешних световых приборов</t>
  </si>
  <si>
    <t>2.7.</t>
  </si>
  <si>
    <t>проверка степени светопропускания стекол</t>
  </si>
  <si>
    <t>2.8.</t>
  </si>
  <si>
    <t>2.9.</t>
  </si>
  <si>
    <t>проверка внешнего вида и комплектации</t>
  </si>
  <si>
    <t>Тариф с НДС, рублей</t>
  </si>
  <si>
    <t>один ТС</t>
  </si>
  <si>
    <t>ПРЕЙСКУРАНТ</t>
  </si>
  <si>
    <t>легковых автомобилей с бензиновыми двигателями</t>
  </si>
  <si>
    <t xml:space="preserve">Автопарк № 21 ОАО «Могилевоблавтотранс» </t>
  </si>
  <si>
    <t xml:space="preserve"> А.В. Подоляченко </t>
  </si>
  <si>
    <t>Тип транспортного средства, наименование контрольно-диагностических работ</t>
  </si>
  <si>
    <t>Утверждаю:</t>
  </si>
  <si>
    <t xml:space="preserve">Директор Славгородского филиала </t>
  </si>
  <si>
    <t>Автопарк № 21 ОАО «Могилевоблавтотранс»</t>
  </si>
  <si>
    <t>1 проверка</t>
  </si>
  <si>
    <t>1 замер</t>
  </si>
  <si>
    <t>Тариф без НДС, рублей</t>
  </si>
  <si>
    <t>НДС, рублей</t>
  </si>
  <si>
    <t>______________________В.Л. Сафонов</t>
  </si>
  <si>
    <t>Единица измерения</t>
  </si>
  <si>
    <t>проверка герметичности агрегатов и систем</t>
  </si>
  <si>
    <t xml:space="preserve">Экономист 1 категории Славгородского филиала </t>
  </si>
  <si>
    <t>« 23 » февраля 2022 г.</t>
  </si>
  <si>
    <r>
      <t xml:space="preserve">на услуги диагностической станции № 216 Славгородского филиала Автопарк № 21                     ОАО «Могилевоблавтотранс» по проведению государственного технического осмотра транспортных средств с </t>
    </r>
    <r>
      <rPr>
        <b/>
        <sz val="13"/>
        <rFont val="Times New Roman"/>
        <family val="1"/>
        <charset val="204"/>
      </rPr>
      <t>23 февраля 2022 года</t>
    </r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</si>
</sst>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11"/>
      <name val="Arial"/>
      <family val="2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0" applyFont="1" applyFill="1" applyBorder="1" applyAlignment="1"/>
    <xf numFmtId="0" fontId="6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2" borderId="0" xfId="0" applyFont="1" applyFill="1" applyAlignment="1"/>
    <xf numFmtId="0" fontId="13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topLeftCell="A13" zoomScale="90" zoomScaleNormal="90" zoomScaleSheetLayoutView="130" workbookViewId="0">
      <selection activeCell="N21" sqref="N21"/>
    </sheetView>
  </sheetViews>
  <sheetFormatPr defaultRowHeight="12.75"/>
  <cols>
    <col min="1" max="1" width="4.7109375" customWidth="1"/>
    <col min="2" max="2" width="54.42578125" customWidth="1"/>
    <col min="3" max="3" width="10.7109375" customWidth="1"/>
    <col min="4" max="4" width="11.28515625" customWidth="1"/>
    <col min="5" max="5" width="10.5703125" customWidth="1"/>
    <col min="6" max="6" width="10.7109375" customWidth="1"/>
  </cols>
  <sheetData>
    <row r="1" spans="1:6" ht="15.75">
      <c r="A1" s="7"/>
      <c r="B1" s="8"/>
      <c r="C1" s="43" t="s">
        <v>58</v>
      </c>
      <c r="D1" s="43"/>
      <c r="E1" s="43"/>
      <c r="F1" s="43"/>
    </row>
    <row r="2" spans="1:6" ht="15.75">
      <c r="A2" s="7"/>
      <c r="B2" s="34"/>
      <c r="C2" s="43" t="s">
        <v>59</v>
      </c>
      <c r="D2" s="43"/>
      <c r="E2" s="43"/>
      <c r="F2" s="43"/>
    </row>
    <row r="3" spans="1:6" ht="15.75">
      <c r="A3" s="7"/>
      <c r="B3" s="34"/>
      <c r="C3" s="43" t="s">
        <v>60</v>
      </c>
      <c r="D3" s="43"/>
      <c r="E3" s="43"/>
      <c r="F3" s="43"/>
    </row>
    <row r="4" spans="1:6" ht="33" customHeight="1">
      <c r="A4" s="7"/>
      <c r="B4" s="34"/>
      <c r="C4" s="43" t="s">
        <v>65</v>
      </c>
      <c r="D4" s="43"/>
      <c r="E4" s="43"/>
      <c r="F4" s="43"/>
    </row>
    <row r="5" spans="1:6" ht="20.45" customHeight="1">
      <c r="A5" s="7"/>
      <c r="B5" s="9"/>
      <c r="C5" s="44" t="s">
        <v>69</v>
      </c>
      <c r="D5" s="44"/>
      <c r="E5" s="44"/>
      <c r="F5" s="35"/>
    </row>
    <row r="6" spans="1:6" ht="17.45" customHeight="1">
      <c r="A6" s="7"/>
      <c r="B6" s="9"/>
      <c r="C6" s="10"/>
      <c r="D6" s="10"/>
      <c r="E6" s="10"/>
      <c r="F6" s="33"/>
    </row>
    <row r="7" spans="1:6" ht="12.6" customHeight="1">
      <c r="A7" s="7"/>
      <c r="B7" s="9"/>
      <c r="C7" s="10"/>
      <c r="D7" s="10"/>
      <c r="E7" s="10"/>
      <c r="F7" s="33"/>
    </row>
    <row r="8" spans="1:6" ht="14.25" customHeight="1">
      <c r="A8" s="7"/>
      <c r="B8" s="7"/>
      <c r="C8" s="11"/>
      <c r="D8" s="12"/>
      <c r="E8" s="7"/>
      <c r="F8" s="7"/>
    </row>
    <row r="9" spans="1:6" ht="19.5">
      <c r="A9" s="42" t="s">
        <v>53</v>
      </c>
      <c r="B9" s="42"/>
      <c r="C9" s="42"/>
      <c r="D9" s="42"/>
      <c r="E9" s="42"/>
      <c r="F9" s="42"/>
    </row>
    <row r="10" spans="1:6" ht="8.4499999999999993" customHeight="1">
      <c r="A10" s="32"/>
      <c r="B10" s="32"/>
      <c r="C10" s="32"/>
      <c r="D10" s="32"/>
      <c r="E10" s="32"/>
      <c r="F10" s="32"/>
    </row>
    <row r="11" spans="1:6" ht="60" customHeight="1">
      <c r="A11" s="36" t="s">
        <v>70</v>
      </c>
      <c r="B11" s="36"/>
      <c r="C11" s="36"/>
      <c r="D11" s="36"/>
      <c r="E11" s="36"/>
      <c r="F11" s="36"/>
    </row>
    <row r="12" spans="1:6" ht="9" customHeight="1">
      <c r="A12" s="13"/>
      <c r="B12" s="7"/>
      <c r="C12" s="7"/>
      <c r="D12" s="7"/>
      <c r="E12" s="7"/>
      <c r="F12" s="7"/>
    </row>
    <row r="13" spans="1:6" ht="54.6" customHeight="1">
      <c r="A13" s="14" t="s">
        <v>0</v>
      </c>
      <c r="B13" s="15" t="s">
        <v>57</v>
      </c>
      <c r="C13" s="15" t="s">
        <v>66</v>
      </c>
      <c r="D13" s="16" t="s">
        <v>63</v>
      </c>
      <c r="E13" s="14" t="s">
        <v>64</v>
      </c>
      <c r="F13" s="14" t="s">
        <v>51</v>
      </c>
    </row>
    <row r="14" spans="1:6" ht="13.15" customHeight="1">
      <c r="A14" s="17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</row>
    <row r="15" spans="1:6" ht="21" customHeight="1">
      <c r="A15" s="19" t="s">
        <v>1</v>
      </c>
      <c r="B15" s="37" t="s">
        <v>2</v>
      </c>
      <c r="C15" s="38"/>
      <c r="D15" s="38"/>
      <c r="E15" s="38"/>
      <c r="F15" s="39"/>
    </row>
    <row r="16" spans="1:6" ht="16.149999999999999" customHeight="1">
      <c r="A16" s="20" t="s">
        <v>3</v>
      </c>
      <c r="B16" s="21" t="s">
        <v>54</v>
      </c>
      <c r="C16" s="22" t="s">
        <v>52</v>
      </c>
      <c r="D16" s="6">
        <v>23.33</v>
      </c>
      <c r="E16" s="5">
        <f>ROUND(D16*20%,2)</f>
        <v>4.67</v>
      </c>
      <c r="F16" s="6">
        <f>ROUND(D16+E16,2)</f>
        <v>28</v>
      </c>
    </row>
    <row r="17" spans="1:6" ht="31.9" customHeight="1">
      <c r="A17" s="20" t="s">
        <v>4</v>
      </c>
      <c r="B17" s="21" t="s">
        <v>5</v>
      </c>
      <c r="C17" s="14" t="s">
        <v>52</v>
      </c>
      <c r="D17" s="6">
        <v>24.17</v>
      </c>
      <c r="E17" s="5">
        <f t="shared" ref="E17:E31" si="0">ROUND(D17*20%,2)</f>
        <v>4.83</v>
      </c>
      <c r="F17" s="6">
        <f t="shared" ref="F17:F41" si="1">ROUND(D17+E17,2)</f>
        <v>29</v>
      </c>
    </row>
    <row r="18" spans="1:6" ht="16.149999999999999" customHeight="1">
      <c r="A18" s="20" t="s">
        <v>6</v>
      </c>
      <c r="B18" s="21" t="s">
        <v>7</v>
      </c>
      <c r="C18" s="14" t="s">
        <v>52</v>
      </c>
      <c r="D18" s="6">
        <v>29.17</v>
      </c>
      <c r="E18" s="5">
        <f t="shared" si="0"/>
        <v>5.83</v>
      </c>
      <c r="F18" s="6">
        <f t="shared" si="1"/>
        <v>35</v>
      </c>
    </row>
    <row r="19" spans="1:6" ht="16.149999999999999" customHeight="1">
      <c r="A19" s="20" t="s">
        <v>8</v>
      </c>
      <c r="B19" s="21" t="s">
        <v>9</v>
      </c>
      <c r="C19" s="14" t="s">
        <v>52</v>
      </c>
      <c r="D19" s="6">
        <v>34.17</v>
      </c>
      <c r="E19" s="5">
        <f t="shared" si="0"/>
        <v>6.83</v>
      </c>
      <c r="F19" s="6">
        <f t="shared" si="1"/>
        <v>41</v>
      </c>
    </row>
    <row r="20" spans="1:6" ht="16.149999999999999" customHeight="1">
      <c r="A20" s="20" t="s">
        <v>10</v>
      </c>
      <c r="B20" s="21" t="s">
        <v>11</v>
      </c>
      <c r="C20" s="14" t="s">
        <v>52</v>
      </c>
      <c r="D20" s="6">
        <v>27.5</v>
      </c>
      <c r="E20" s="5">
        <f t="shared" si="0"/>
        <v>5.5</v>
      </c>
      <c r="F20" s="6">
        <f t="shared" si="1"/>
        <v>33</v>
      </c>
    </row>
    <row r="21" spans="1:6" ht="31.9" customHeight="1">
      <c r="A21" s="20" t="s">
        <v>12</v>
      </c>
      <c r="B21" s="21" t="s">
        <v>13</v>
      </c>
      <c r="C21" s="14" t="s">
        <v>52</v>
      </c>
      <c r="D21" s="6">
        <v>31.67</v>
      </c>
      <c r="E21" s="5">
        <f t="shared" si="0"/>
        <v>6.33</v>
      </c>
      <c r="F21" s="6">
        <f t="shared" si="1"/>
        <v>38</v>
      </c>
    </row>
    <row r="22" spans="1:6" ht="15.75" customHeight="1">
      <c r="A22" s="20" t="s">
        <v>14</v>
      </c>
      <c r="B22" s="21" t="s">
        <v>15</v>
      </c>
      <c r="C22" s="14" t="s">
        <v>52</v>
      </c>
      <c r="D22" s="6">
        <v>34.17</v>
      </c>
      <c r="E22" s="5">
        <f t="shared" si="0"/>
        <v>6.83</v>
      </c>
      <c r="F22" s="6">
        <f t="shared" si="1"/>
        <v>41</v>
      </c>
    </row>
    <row r="23" spans="1:6" ht="16.149999999999999" customHeight="1">
      <c r="A23" s="20" t="s">
        <v>16</v>
      </c>
      <c r="B23" s="23" t="s">
        <v>17</v>
      </c>
      <c r="C23" s="24"/>
      <c r="D23" s="4"/>
      <c r="E23" s="3"/>
      <c r="F23" s="4"/>
    </row>
    <row r="24" spans="1:6" ht="16.149999999999999" customHeight="1">
      <c r="A24" s="20" t="s">
        <v>18</v>
      </c>
      <c r="B24" s="21" t="s">
        <v>19</v>
      </c>
      <c r="C24" s="22" t="s">
        <v>52</v>
      </c>
      <c r="D24" s="6">
        <v>6.67</v>
      </c>
      <c r="E24" s="5">
        <f t="shared" si="0"/>
        <v>1.33</v>
      </c>
      <c r="F24" s="6">
        <f t="shared" si="1"/>
        <v>8</v>
      </c>
    </row>
    <row r="25" spans="1:6" ht="16.149999999999999" customHeight="1">
      <c r="A25" s="20" t="s">
        <v>20</v>
      </c>
      <c r="B25" s="21" t="s">
        <v>21</v>
      </c>
      <c r="C25" s="14" t="s">
        <v>52</v>
      </c>
      <c r="D25" s="6">
        <v>10.83</v>
      </c>
      <c r="E25" s="5">
        <f t="shared" si="0"/>
        <v>2.17</v>
      </c>
      <c r="F25" s="6">
        <f t="shared" si="1"/>
        <v>13</v>
      </c>
    </row>
    <row r="26" spans="1:6" ht="16.149999999999999" customHeight="1">
      <c r="A26" s="20" t="s">
        <v>22</v>
      </c>
      <c r="B26" s="21" t="s">
        <v>23</v>
      </c>
      <c r="C26" s="14" t="s">
        <v>52</v>
      </c>
      <c r="D26" s="6">
        <v>15</v>
      </c>
      <c r="E26" s="5">
        <f t="shared" si="0"/>
        <v>3</v>
      </c>
      <c r="F26" s="6">
        <f t="shared" si="1"/>
        <v>18</v>
      </c>
    </row>
    <row r="27" spans="1:6" ht="16.149999999999999" customHeight="1">
      <c r="A27" s="20" t="s">
        <v>24</v>
      </c>
      <c r="B27" s="21" t="s">
        <v>25</v>
      </c>
      <c r="C27" s="14" t="s">
        <v>52</v>
      </c>
      <c r="D27" s="6">
        <v>19.170000000000002</v>
      </c>
      <c r="E27" s="5">
        <f t="shared" si="0"/>
        <v>3.83</v>
      </c>
      <c r="F27" s="6">
        <f t="shared" si="1"/>
        <v>23</v>
      </c>
    </row>
    <row r="28" spans="1:6" ht="16.149999999999999" customHeight="1">
      <c r="A28" s="20" t="s">
        <v>26</v>
      </c>
      <c r="B28" s="23" t="s">
        <v>27</v>
      </c>
      <c r="C28" s="24"/>
      <c r="D28" s="6"/>
      <c r="E28" s="5"/>
      <c r="F28" s="6"/>
    </row>
    <row r="29" spans="1:6" ht="16.149999999999999" customHeight="1">
      <c r="A29" s="20" t="s">
        <v>28</v>
      </c>
      <c r="B29" s="21" t="s">
        <v>23</v>
      </c>
      <c r="C29" s="22" t="s">
        <v>52</v>
      </c>
      <c r="D29" s="6">
        <v>19.170000000000002</v>
      </c>
      <c r="E29" s="5">
        <f t="shared" si="0"/>
        <v>3.83</v>
      </c>
      <c r="F29" s="6">
        <f t="shared" si="1"/>
        <v>23</v>
      </c>
    </row>
    <row r="30" spans="1:6" ht="16.149999999999999" customHeight="1">
      <c r="A30" s="20" t="s">
        <v>29</v>
      </c>
      <c r="B30" s="21" t="s">
        <v>25</v>
      </c>
      <c r="C30" s="14" t="s">
        <v>52</v>
      </c>
      <c r="D30" s="6">
        <v>19.170000000000002</v>
      </c>
      <c r="E30" s="5">
        <f t="shared" si="0"/>
        <v>3.83</v>
      </c>
      <c r="F30" s="6">
        <f t="shared" si="1"/>
        <v>23</v>
      </c>
    </row>
    <row r="31" spans="1:6" ht="16.149999999999999" customHeight="1">
      <c r="A31" s="20" t="s">
        <v>30</v>
      </c>
      <c r="B31" s="21" t="s">
        <v>31</v>
      </c>
      <c r="C31" s="14" t="s">
        <v>52</v>
      </c>
      <c r="D31" s="6">
        <v>10</v>
      </c>
      <c r="E31" s="5">
        <f t="shared" si="0"/>
        <v>2</v>
      </c>
      <c r="F31" s="6">
        <f t="shared" si="1"/>
        <v>12</v>
      </c>
    </row>
    <row r="32" spans="1:6" ht="31.15" customHeight="1">
      <c r="A32" s="30" t="s">
        <v>32</v>
      </c>
      <c r="B32" s="37" t="s">
        <v>33</v>
      </c>
      <c r="C32" s="38"/>
      <c r="D32" s="38"/>
      <c r="E32" s="38"/>
      <c r="F32" s="39"/>
    </row>
    <row r="33" spans="1:6" ht="16.149999999999999" customHeight="1">
      <c r="A33" s="20" t="s">
        <v>34</v>
      </c>
      <c r="B33" s="31" t="s">
        <v>35</v>
      </c>
      <c r="C33" s="14" t="s">
        <v>61</v>
      </c>
      <c r="D33" s="6">
        <v>7.5</v>
      </c>
      <c r="E33" s="5">
        <f>ROUND(D33*20%,2)</f>
        <v>1.5</v>
      </c>
      <c r="F33" s="6">
        <f t="shared" si="1"/>
        <v>9</v>
      </c>
    </row>
    <row r="34" spans="1:6" ht="16.149999999999999" customHeight="1">
      <c r="A34" s="20" t="s">
        <v>36</v>
      </c>
      <c r="B34" s="21" t="s">
        <v>37</v>
      </c>
      <c r="C34" s="14" t="s">
        <v>62</v>
      </c>
      <c r="D34" s="6">
        <v>6.67</v>
      </c>
      <c r="E34" s="5">
        <f t="shared" ref="E34:E41" si="2">ROUND(D34*20%,2)</f>
        <v>1.33</v>
      </c>
      <c r="F34" s="6">
        <f t="shared" si="1"/>
        <v>8</v>
      </c>
    </row>
    <row r="35" spans="1:6" ht="16.149999999999999" customHeight="1">
      <c r="A35" s="20" t="s">
        <v>38</v>
      </c>
      <c r="B35" s="21" t="s">
        <v>39</v>
      </c>
      <c r="C35" s="14" t="s">
        <v>62</v>
      </c>
      <c r="D35" s="6">
        <v>5</v>
      </c>
      <c r="E35" s="5">
        <f t="shared" si="2"/>
        <v>1</v>
      </c>
      <c r="F35" s="6">
        <f t="shared" si="1"/>
        <v>6</v>
      </c>
    </row>
    <row r="36" spans="1:6" ht="16.149999999999999" customHeight="1">
      <c r="A36" s="20" t="s">
        <v>40</v>
      </c>
      <c r="B36" s="21" t="s">
        <v>41</v>
      </c>
      <c r="C36" s="14" t="s">
        <v>61</v>
      </c>
      <c r="D36" s="6">
        <v>3.33</v>
      </c>
      <c r="E36" s="5">
        <f t="shared" si="2"/>
        <v>0.67</v>
      </c>
      <c r="F36" s="6">
        <f t="shared" si="1"/>
        <v>4</v>
      </c>
    </row>
    <row r="37" spans="1:6" ht="31.15" customHeight="1">
      <c r="A37" s="20" t="s">
        <v>42</v>
      </c>
      <c r="B37" s="21" t="s">
        <v>43</v>
      </c>
      <c r="C37" s="14" t="s">
        <v>61</v>
      </c>
      <c r="D37" s="6">
        <v>3.33</v>
      </c>
      <c r="E37" s="5">
        <f t="shared" si="2"/>
        <v>0.67</v>
      </c>
      <c r="F37" s="6">
        <f t="shared" si="1"/>
        <v>4</v>
      </c>
    </row>
    <row r="38" spans="1:6" ht="16.149999999999999" customHeight="1">
      <c r="A38" s="20" t="s">
        <v>44</v>
      </c>
      <c r="B38" s="21" t="s">
        <v>45</v>
      </c>
      <c r="C38" s="14" t="s">
        <v>61</v>
      </c>
      <c r="D38" s="6">
        <v>5</v>
      </c>
      <c r="E38" s="5">
        <f t="shared" si="2"/>
        <v>1</v>
      </c>
      <c r="F38" s="6">
        <f t="shared" si="1"/>
        <v>6</v>
      </c>
    </row>
    <row r="39" spans="1:6" ht="16.149999999999999" customHeight="1">
      <c r="A39" s="20" t="s">
        <v>46</v>
      </c>
      <c r="B39" s="21" t="s">
        <v>47</v>
      </c>
      <c r="C39" s="14" t="s">
        <v>61</v>
      </c>
      <c r="D39" s="6">
        <v>4.17</v>
      </c>
      <c r="E39" s="5">
        <f t="shared" si="2"/>
        <v>0.83</v>
      </c>
      <c r="F39" s="6">
        <f t="shared" si="1"/>
        <v>5</v>
      </c>
    </row>
    <row r="40" spans="1:6" ht="16.149999999999999" customHeight="1">
      <c r="A40" s="20" t="s">
        <v>48</v>
      </c>
      <c r="B40" s="21" t="s">
        <v>67</v>
      </c>
      <c r="C40" s="14" t="s">
        <v>61</v>
      </c>
      <c r="D40" s="6">
        <v>5</v>
      </c>
      <c r="E40" s="5">
        <f t="shared" si="2"/>
        <v>1</v>
      </c>
      <c r="F40" s="6">
        <f t="shared" si="1"/>
        <v>6</v>
      </c>
    </row>
    <row r="41" spans="1:6" ht="16.149999999999999" customHeight="1">
      <c r="A41" s="20" t="s">
        <v>49</v>
      </c>
      <c r="B41" s="21" t="s">
        <v>50</v>
      </c>
      <c r="C41" s="14" t="s">
        <v>61</v>
      </c>
      <c r="D41" s="6">
        <v>3.33</v>
      </c>
      <c r="E41" s="5">
        <f t="shared" si="2"/>
        <v>0.67</v>
      </c>
      <c r="F41" s="6">
        <f t="shared" si="1"/>
        <v>4</v>
      </c>
    </row>
    <row r="42" spans="1:6" ht="21.75" customHeight="1">
      <c r="A42" s="25"/>
      <c r="B42" s="26"/>
      <c r="C42" s="27"/>
      <c r="D42" s="2"/>
      <c r="E42" s="1"/>
      <c r="F42" s="2"/>
    </row>
    <row r="43" spans="1:6" ht="17.25" customHeight="1">
      <c r="A43" s="28"/>
      <c r="B43" s="7"/>
      <c r="C43" s="7"/>
      <c r="D43" s="7"/>
      <c r="E43" s="7"/>
      <c r="F43" s="7"/>
    </row>
    <row r="44" spans="1:6" ht="16.149999999999999" customHeight="1">
      <c r="A44" s="40" t="s">
        <v>68</v>
      </c>
      <c r="B44" s="40"/>
      <c r="C44" s="11"/>
      <c r="D44" s="11"/>
      <c r="E44" s="11"/>
      <c r="F44" s="29"/>
    </row>
    <row r="45" spans="1:6" ht="16.149999999999999" customHeight="1">
      <c r="A45" s="40" t="s">
        <v>55</v>
      </c>
      <c r="B45" s="40"/>
      <c r="C45" s="41" t="s">
        <v>56</v>
      </c>
      <c r="D45" s="41"/>
      <c r="E45" s="41"/>
      <c r="F45" s="41"/>
    </row>
    <row r="46" spans="1:6" ht="18" customHeight="1">
      <c r="A46" s="7"/>
      <c r="B46" s="7"/>
      <c r="C46" s="7"/>
      <c r="D46" s="7"/>
      <c r="E46" s="7"/>
      <c r="F46" s="7"/>
    </row>
    <row r="47" spans="1:6" ht="18" customHeight="1">
      <c r="A47" s="7"/>
      <c r="B47" s="7"/>
      <c r="C47" s="7"/>
      <c r="D47" s="7"/>
      <c r="E47" s="7"/>
      <c r="F47" s="7"/>
    </row>
    <row r="48" spans="1:6" ht="18" customHeight="1">
      <c r="A48" s="7"/>
      <c r="B48" s="7"/>
      <c r="C48" s="7"/>
      <c r="D48" s="7"/>
      <c r="E48" s="7"/>
      <c r="F48" s="7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mergeCells count="12">
    <mergeCell ref="A9:F9"/>
    <mergeCell ref="C1:F1"/>
    <mergeCell ref="C2:F2"/>
    <mergeCell ref="C3:F3"/>
    <mergeCell ref="C4:F4"/>
    <mergeCell ref="C5:E5"/>
    <mergeCell ref="A11:F11"/>
    <mergeCell ref="B15:F15"/>
    <mergeCell ref="B32:F32"/>
    <mergeCell ref="A44:B44"/>
    <mergeCell ref="A45:B45"/>
    <mergeCell ref="C45:F45"/>
  </mergeCells>
  <printOptions horizontalCentered="1"/>
  <pageMargins left="1.1811023622047245" right="0.39370078740157483" top="0.78740157480314965" bottom="0.78740157480314965" header="0.11811023622047245" footer="0.1181102362204724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23.02.2022 г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Borbet</dc:creator>
  <cp:lastModifiedBy>Пользователь MSI</cp:lastModifiedBy>
  <cp:lastPrinted>2022-02-24T13:23:32Z</cp:lastPrinted>
  <dcterms:created xsi:type="dcterms:W3CDTF">2009-09-28T07:31:06Z</dcterms:created>
  <dcterms:modified xsi:type="dcterms:W3CDTF">2022-02-25T09:01:51Z</dcterms:modified>
</cp:coreProperties>
</file>