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E2D5C804-1065-45FA-8EDC-CB331E160046}" xr6:coauthVersionLast="40" xr6:coauthVersionMax="40" xr10:uidLastSave="{00000000-0000-0000-0000-000000000000}"/>
  <bookViews>
    <workbookView xWindow="0" yWindow="0" windowWidth="20400" windowHeight="7545" activeTab="1" xr2:uid="{00000000-000D-0000-FFFF-FFFF00000000}"/>
  </bookViews>
  <sheets>
    <sheet name="с 01.05" sheetId="2" r:id="rId1"/>
    <sheet name="10.08" sheetId="3" r:id="rId2"/>
  </sheets>
  <calcPr calcId="191029"/>
</workbook>
</file>

<file path=xl/calcChain.xml><?xml version="1.0" encoding="utf-8"?>
<calcChain xmlns="http://schemas.openxmlformats.org/spreadsheetml/2006/main">
  <c r="D107" i="3" l="1"/>
  <c r="E107" i="3" s="1"/>
  <c r="D106" i="3"/>
  <c r="E106" i="3" s="1"/>
  <c r="D105" i="3"/>
  <c r="E105" i="3" s="1"/>
  <c r="D104" i="3"/>
  <c r="E104" i="3" s="1"/>
  <c r="D103" i="3"/>
  <c r="E103" i="3" s="1"/>
  <c r="D102" i="3"/>
  <c r="E102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4" i="3"/>
  <c r="E84" i="3" s="1"/>
  <c r="D83" i="3"/>
  <c r="E83" i="3" s="1"/>
  <c r="D82" i="3"/>
  <c r="E82" i="3" s="1"/>
  <c r="D80" i="3"/>
  <c r="E80" i="3" s="1"/>
  <c r="D79" i="3"/>
  <c r="E79" i="3" s="1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8" i="3"/>
  <c r="D68" i="3"/>
  <c r="E67" i="3"/>
  <c r="D67" i="3"/>
  <c r="E66" i="3"/>
  <c r="D66" i="3"/>
  <c r="E65" i="3"/>
  <c r="D65" i="3"/>
  <c r="E64" i="3"/>
  <c r="D64" i="3"/>
  <c r="E63" i="3"/>
  <c r="D63" i="3"/>
  <c r="E61" i="3"/>
  <c r="D61" i="3"/>
  <c r="E60" i="3"/>
  <c r="D60" i="3"/>
  <c r="E59" i="3"/>
  <c r="D59" i="3"/>
  <c r="E58" i="3"/>
  <c r="D58" i="3"/>
  <c r="E57" i="3"/>
  <c r="D57" i="3"/>
  <c r="E56" i="3"/>
  <c r="D56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D42" i="3"/>
  <c r="E42" i="3" s="1"/>
  <c r="D41" i="3"/>
  <c r="E41" i="3" s="1"/>
  <c r="D40" i="3"/>
  <c r="E40" i="3" s="1"/>
  <c r="D39" i="3"/>
  <c r="E39" i="3" s="1"/>
  <c r="D38" i="3"/>
  <c r="E38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8" i="3"/>
  <c r="E28" i="3" s="1"/>
  <c r="D27" i="3"/>
  <c r="E27" i="3" s="1"/>
  <c r="D26" i="3"/>
  <c r="E26" i="3" s="1"/>
  <c r="D25" i="3"/>
  <c r="E25" i="3" s="1"/>
  <c r="D24" i="3"/>
  <c r="E24" i="3" s="1"/>
  <c r="D35" i="2" l="1"/>
  <c r="E35" i="2" s="1"/>
  <c r="D106" i="2"/>
  <c r="E106" i="2" s="1"/>
  <c r="D105" i="2"/>
  <c r="E105" i="2" s="1"/>
  <c r="D104" i="2"/>
  <c r="E104" i="2" s="1"/>
  <c r="D103" i="2"/>
  <c r="E103" i="2" s="1"/>
  <c r="D102" i="2"/>
  <c r="E102" i="2" s="1"/>
  <c r="D101" i="2"/>
  <c r="E101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3" i="2"/>
  <c r="E83" i="2" s="1"/>
  <c r="D82" i="2"/>
  <c r="E82" i="2" s="1"/>
  <c r="D81" i="2"/>
  <c r="E81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7" i="2"/>
  <c r="E27" i="2" s="1"/>
  <c r="D26" i="2"/>
  <c r="E26" i="2" s="1"/>
  <c r="D25" i="2"/>
  <c r="E25" i="2" s="1"/>
  <c r="D24" i="2"/>
  <c r="E24" i="2" s="1"/>
  <c r="D23" i="2"/>
  <c r="E23" i="2" s="1"/>
</calcChain>
</file>

<file path=xl/sharedStrings.xml><?xml version="1.0" encoding="utf-8"?>
<sst xmlns="http://schemas.openxmlformats.org/spreadsheetml/2006/main" count="565" uniqueCount="205">
  <si>
    <t>Славгородского райисполкома</t>
  </si>
  <si>
    <t>______________________Г.В.Куприянцева</t>
  </si>
  <si>
    <t>на услуги  предоставляемые государственным учреждением культуры</t>
  </si>
  <si>
    <t xml:space="preserve"> "Централизованная клубная система Славгородского района"</t>
  </si>
  <si>
    <t>№ п/п</t>
  </si>
  <si>
    <t>Наименование видов продукции, (услуги)</t>
  </si>
  <si>
    <t>Ед. изм.</t>
  </si>
  <si>
    <t>Отпускная цена (тариф) без НДС, руб./коп.</t>
  </si>
  <si>
    <t>НДС, 20%</t>
  </si>
  <si>
    <t>Отпускная цена (тариф) с НДС, руб./коп.</t>
  </si>
  <si>
    <t>Цена (тариф) для реализации, руб./коп.</t>
  </si>
  <si>
    <t>лист</t>
  </si>
  <si>
    <t>Изготовление цветной печати на диске</t>
  </si>
  <si>
    <t>диск</t>
  </si>
  <si>
    <t>Перезапись с видеокассеты на DVD диск</t>
  </si>
  <si>
    <t>мин</t>
  </si>
  <si>
    <t>Набор текста на компьютере</t>
  </si>
  <si>
    <t>Игра в бильярд</t>
  </si>
  <si>
    <t>час</t>
  </si>
  <si>
    <t>Игра в настольный теннис</t>
  </si>
  <si>
    <t>Сканирование документов</t>
  </si>
  <si>
    <t>страница</t>
  </si>
  <si>
    <t>Брошюровка</t>
  </si>
  <si>
    <t>До 20-ти листов</t>
  </si>
  <si>
    <t>От 20 до 50 листов</t>
  </si>
  <si>
    <t>От 50 до 100 листов</t>
  </si>
  <si>
    <t>Поиск информации в сети интернет</t>
  </si>
  <si>
    <t>Изготовление брошюр, буклетов цветных на фотобумаге</t>
  </si>
  <si>
    <t>Прокат DVD-диска с записью на сутки</t>
  </si>
  <si>
    <t>шт.</t>
  </si>
  <si>
    <t xml:space="preserve">Одностороннее копирование </t>
  </si>
  <si>
    <t xml:space="preserve">Двухстороннее копирование </t>
  </si>
  <si>
    <t>до 1 000 знаков</t>
  </si>
  <si>
    <t xml:space="preserve">Услуга по распечатке односторонней на принтере </t>
  </si>
  <si>
    <t xml:space="preserve">Услуга  по распечатке двухсторонней на принтере </t>
  </si>
  <si>
    <t>30 коп.</t>
  </si>
  <si>
    <t>2 руб.</t>
  </si>
  <si>
    <t>1 руб.</t>
  </si>
  <si>
    <t>Услуга по ламинированию А4</t>
  </si>
  <si>
    <t>Услуга по ламинированию А3</t>
  </si>
  <si>
    <t>Услуга цветной печати двухсторонней на матовой бумаге</t>
  </si>
  <si>
    <t>Услуга по цветной печати односторонней на офисной бумаге А4</t>
  </si>
  <si>
    <t>Услуга по цветной печати двухсторонней на офисной бумаге А4</t>
  </si>
  <si>
    <t>Услуга по изготовлению информационного диска "Туристический Славгород"</t>
  </si>
  <si>
    <t>кружка</t>
  </si>
  <si>
    <t>Печать дипломов</t>
  </si>
  <si>
    <t>Блокнот формата А5</t>
  </si>
  <si>
    <t>Календарь настенный формата А3 на год</t>
  </si>
  <si>
    <t>5 руб. 05 коп.</t>
  </si>
  <si>
    <t>Календарь настенный годовой на каждый месяц отдельно</t>
  </si>
  <si>
    <t>14 руб. 40 коп.</t>
  </si>
  <si>
    <t>Календарь настенный годовой трио</t>
  </si>
  <si>
    <t>Набор открыток достопримечательностей Славгородчины</t>
  </si>
  <si>
    <t>7 руб. 50 коп.</t>
  </si>
  <si>
    <t>Набор открыток "Голубая криница"</t>
  </si>
  <si>
    <t>5 руб. 10 коп.</t>
  </si>
  <si>
    <t>Вымпел с достопримечательностями Славгородчины</t>
  </si>
  <si>
    <t>Изготовление акриловых значков диаметром 65 мм</t>
  </si>
  <si>
    <t>Изготовление акриловых брелков размером 55*41 мм</t>
  </si>
  <si>
    <t>Нанесение рисунка на кружку методом сублимации</t>
  </si>
  <si>
    <t>Нанесение рисунка на кружку методом сублимации по индивидуальному заказу</t>
  </si>
  <si>
    <t>Нанесение рисунка на тарелку методом сублимации</t>
  </si>
  <si>
    <t>тарелка</t>
  </si>
  <si>
    <t>Нанесение рисунка на тарелку методом сублимации по индивидуальному заказу</t>
  </si>
  <si>
    <t>Нанесение рисунка на футболку женскую методом сублимации     р-р 48-50-52</t>
  </si>
  <si>
    <t>футболка</t>
  </si>
  <si>
    <t>Нанесение рисунка на футболку женскую методом сублимации     р-р 48-50-52 по индивидуальному заказу</t>
  </si>
  <si>
    <t>Нанесение рисунка на футболку мужскую методом сублимации     р-р 50-52</t>
  </si>
  <si>
    <t>Нанесение рисунка на футболку мужскую методом сублимации     р-р 54-56</t>
  </si>
  <si>
    <t>Нанесение рисунка на бейсболку методом сублимации</t>
  </si>
  <si>
    <t>бейсболка</t>
  </si>
  <si>
    <t xml:space="preserve"> 60 коп.</t>
  </si>
  <si>
    <t xml:space="preserve"> 50 коп.</t>
  </si>
  <si>
    <t xml:space="preserve"> 70 коп.</t>
  </si>
  <si>
    <t xml:space="preserve"> 55 коп.</t>
  </si>
  <si>
    <t xml:space="preserve"> 20 коп.</t>
  </si>
  <si>
    <t xml:space="preserve"> 30 коп.</t>
  </si>
  <si>
    <t xml:space="preserve">2 руб. </t>
  </si>
  <si>
    <t>Распечатка на глянцевой бумаге формата А3</t>
  </si>
  <si>
    <t>2 руб. 50 коп.</t>
  </si>
  <si>
    <t>Печать дипломов формата А3</t>
  </si>
  <si>
    <t>Изготовление акриловых магнитов размером 52*77 мм</t>
  </si>
  <si>
    <t>Изготовление акриловых магнитов размером 110*80 мм</t>
  </si>
  <si>
    <t xml:space="preserve">3 руб. </t>
  </si>
  <si>
    <t>10 коп.</t>
  </si>
  <si>
    <t>60 коп.</t>
  </si>
  <si>
    <t>Нанесение рисунка на цветную кружку внутри методом сублимации</t>
  </si>
  <si>
    <t>Нанесение рисунка на цветную  кружку внутри  методом сублимации по индивидуальному заказу</t>
  </si>
  <si>
    <t>90 коп.</t>
  </si>
  <si>
    <t>Услуга цветной печати односторонней на матовой бумаге формата А4</t>
  </si>
  <si>
    <t>3 руб. 50 коп.</t>
  </si>
  <si>
    <t>8 руб.</t>
  </si>
  <si>
    <t>7 руб.</t>
  </si>
  <si>
    <t>4руб. 30 коп.</t>
  </si>
  <si>
    <t>4  руб.</t>
  </si>
  <si>
    <t>2  руб.</t>
  </si>
  <si>
    <t>6 руб.</t>
  </si>
  <si>
    <t>9 руб.</t>
  </si>
  <si>
    <t xml:space="preserve">10 руб. </t>
  </si>
  <si>
    <t>Альбом с видами Славгородчины</t>
  </si>
  <si>
    <t>35 руб.</t>
  </si>
  <si>
    <t>Исполнитель</t>
  </si>
  <si>
    <t xml:space="preserve">Нанесение рисунка на ткань методом сублимации по индивидуальному заказу </t>
  </si>
  <si>
    <t>Распечатка на матовой бумаге формата А3</t>
  </si>
  <si>
    <t>1 руб. 20 коп.</t>
  </si>
  <si>
    <t>Изготовление акриловых магнитов размером 78*52 мм</t>
  </si>
  <si>
    <t>Изготовление акриловых магнитов размером 92*65 мм</t>
  </si>
  <si>
    <t>3 руб.</t>
  </si>
  <si>
    <t>Нанесение рисунка на футболку мужскую методом сублимации     р-р 50-52 по индивидуальному заказу</t>
  </si>
  <si>
    <t>Нанесение рисунка на футболку мужскую методом сублимации     р-р 54-56 по индивидуальному заказу</t>
  </si>
  <si>
    <t>Печать фотографий с электронных носителей:</t>
  </si>
  <si>
    <t>формат 10*15 см</t>
  </si>
  <si>
    <t>формат А-4 на матовой бумаге</t>
  </si>
  <si>
    <t>формат А-4 на глянцевой бумаге</t>
  </si>
  <si>
    <t>Одностороннее копирование на бумаге пользователя</t>
  </si>
  <si>
    <t>Двухстороннее копирование на бумаге пользователя</t>
  </si>
  <si>
    <t>Одностороннее цветное копирование</t>
  </si>
  <si>
    <t>Двухстороннее цветное копирование</t>
  </si>
  <si>
    <t>Услуга по распечатке односторонней на цветной бумаге</t>
  </si>
  <si>
    <t>Услуга по распечатке двухсторонней на цветной бумаге</t>
  </si>
  <si>
    <t>Вывод информации на диск</t>
  </si>
  <si>
    <t>1 Гбайт</t>
  </si>
  <si>
    <t>Услуга по ламинированию А5</t>
  </si>
  <si>
    <t>40 коп.</t>
  </si>
  <si>
    <t>15 коп.</t>
  </si>
  <si>
    <t>услуга цветной печати односторонней на матовой бумаге формата А3</t>
  </si>
  <si>
    <t>Календарь карманный</t>
  </si>
  <si>
    <t>12 руб. 25 коп.</t>
  </si>
  <si>
    <t>Вывод информации на флэш-карту</t>
  </si>
  <si>
    <t>СОГЛАСОВАНО:</t>
  </si>
  <si>
    <t>КСЕРОКОПИЯ</t>
  </si>
  <si>
    <t>РАСПЕЧАТКА</t>
  </si>
  <si>
    <t>ЛАМИНИРОВАНИЕ</t>
  </si>
  <si>
    <t>Проведение предсеансовых мероприятий для детей:</t>
  </si>
  <si>
    <t>за 15 минут</t>
  </si>
  <si>
    <t>мероприятие</t>
  </si>
  <si>
    <t>за 30 минут</t>
  </si>
  <si>
    <t>Демонстрация видеофильмов на проекционных системах видеозала в городе:</t>
  </si>
  <si>
    <t>взрослый</t>
  </si>
  <si>
    <t>билет</t>
  </si>
  <si>
    <t>детский</t>
  </si>
  <si>
    <t>Демонстрация видеофильмов на проекционных системах видеозала на селе</t>
  </si>
  <si>
    <t xml:space="preserve">взрослый </t>
  </si>
  <si>
    <t xml:space="preserve">детский </t>
  </si>
  <si>
    <t>20 коп.</t>
  </si>
  <si>
    <t>50 коп.</t>
  </si>
  <si>
    <t>70 коп.</t>
  </si>
  <si>
    <t>ПОКАЗ КИНО - И ВИДЕО ФИЛЬМОВ</t>
  </si>
  <si>
    <t>ПРОЧИЕ УСЛУГИ</t>
  </si>
  <si>
    <t>НАНЕСЕНИЕ РИСУНКА МЕТОДОМ СУБЛИМАЦИИ</t>
  </si>
  <si>
    <t>МАГНИТЫ, ЗНАЧКИ, БРЕЛКИ</t>
  </si>
  <si>
    <t>Услуга цветной печати формата А3 на офисной бумаге</t>
  </si>
  <si>
    <t>2 руб.50 коп.</t>
  </si>
  <si>
    <t>единица</t>
  </si>
  <si>
    <t>ЧЕРНО-БЕЛАЯ, ЦВЕТНАЯ ПЕЧАТЬ</t>
  </si>
  <si>
    <t>Печать черно-белая формата А3 на офисной бумаге</t>
  </si>
  <si>
    <t>80 коп.</t>
  </si>
  <si>
    <t>Печать фото 10*15 на глянцевой бумаге</t>
  </si>
  <si>
    <t>Изготовление бэйджа</t>
  </si>
  <si>
    <t>Печать буклетов цветных на офисной бумаге</t>
  </si>
  <si>
    <t>буклет</t>
  </si>
  <si>
    <t>1 руб.50коп.</t>
  </si>
  <si>
    <t>П Р Е Й С К У Р А Н Т №1</t>
  </si>
  <si>
    <t>Нанесение рисунка на футболку женскую методом сублимации     р-р 54-56 по индивидуальному заказу</t>
  </si>
  <si>
    <t xml:space="preserve">20 руб. </t>
  </si>
  <si>
    <t xml:space="preserve">25 руб. </t>
  </si>
  <si>
    <t>А.Л.Грибович</t>
  </si>
  <si>
    <t>20 руб.</t>
  </si>
  <si>
    <t>3  руб.</t>
  </si>
  <si>
    <t>5 руб.</t>
  </si>
  <si>
    <t>Изготовление брошюр, буклетов на офисной бумаге</t>
  </si>
  <si>
    <t>10 руб.</t>
  </si>
  <si>
    <t xml:space="preserve">Директор </t>
  </si>
  <si>
    <t xml:space="preserve"> государственного учреждения культуры </t>
  </si>
  <si>
    <t>Славгородского района"</t>
  </si>
  <si>
    <t xml:space="preserve">"Централизованная клубная система </t>
  </si>
  <si>
    <t>Заведующий</t>
  </si>
  <si>
    <t>сектором культуры</t>
  </si>
  <si>
    <t>УТВЕРЖДАЮ</t>
  </si>
  <si>
    <t>Н.В.Гуторова</t>
  </si>
  <si>
    <t>П Р Е Й С К У Р А Н Т №2</t>
  </si>
  <si>
    <t>действующие с 01.05.2023 года</t>
  </si>
  <si>
    <t xml:space="preserve"> 80 коп.</t>
  </si>
  <si>
    <t>1,5 руб.</t>
  </si>
  <si>
    <t>4руб. 50 коп.</t>
  </si>
  <si>
    <t>5 руб. 50 коп.</t>
  </si>
  <si>
    <t>15 руб.</t>
  </si>
  <si>
    <t>13 руб.</t>
  </si>
  <si>
    <t>4 руб.</t>
  </si>
  <si>
    <t xml:space="preserve"> 40 коп.</t>
  </si>
  <si>
    <t>1 руб. 50 коп.</t>
  </si>
  <si>
    <t>4  руб. 50 коп.</t>
  </si>
  <si>
    <t>3,50 руб.</t>
  </si>
  <si>
    <t xml:space="preserve">3 руб. 50 коп. </t>
  </si>
  <si>
    <t>9 руб. 50 коп.</t>
  </si>
  <si>
    <t>8 руб. 50 коп.</t>
  </si>
  <si>
    <t>10 руб. 50 коп.</t>
  </si>
  <si>
    <t xml:space="preserve">11 руб. </t>
  </si>
  <si>
    <t xml:space="preserve">23 руб. </t>
  </si>
  <si>
    <t xml:space="preserve">27 руб. </t>
  </si>
  <si>
    <t>27 руб.</t>
  </si>
  <si>
    <t xml:space="preserve">4 руб. </t>
  </si>
  <si>
    <t>Отдел киновидеообслуживания населения</t>
  </si>
  <si>
    <t>КСЕРОКОПИЯ ДОКУМЕНТОВ</t>
  </si>
  <si>
    <t>действующие с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</si>
</sst>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Fill="1"/>
    <xf numFmtId="0" fontId="8" fillId="0" borderId="0" xfId="0" applyFont="1"/>
    <xf numFmtId="0" fontId="6" fillId="0" borderId="0" xfId="0" applyFont="1" applyFill="1" applyAlignment="1">
      <alignment horizontal="left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/>
    </xf>
    <xf numFmtId="0" fontId="9" fillId="0" borderId="0" xfId="0" applyFont="1"/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workbookViewId="0">
      <selection activeCell="B16" sqref="B16"/>
    </sheetView>
  </sheetViews>
  <sheetFormatPr defaultRowHeight="15" x14ac:dyDescent="0.25"/>
  <cols>
    <col min="1" max="1" width="3.85546875" customWidth="1"/>
    <col min="2" max="2" width="60.140625" customWidth="1"/>
    <col min="3" max="3" width="13.7109375" customWidth="1"/>
    <col min="4" max="4" width="12.5703125" customWidth="1"/>
    <col min="5" max="5" width="10" customWidth="1"/>
    <col min="6" max="6" width="12.140625" customWidth="1"/>
    <col min="7" max="7" width="15" customWidth="1"/>
  </cols>
  <sheetData>
    <row r="1" spans="1:7" ht="18.75" x14ac:dyDescent="0.3">
      <c r="A1" s="1"/>
      <c r="B1" s="1"/>
      <c r="C1" s="1"/>
      <c r="D1" s="2" t="s">
        <v>178</v>
      </c>
      <c r="E1" s="2"/>
      <c r="F1" s="3"/>
      <c r="G1" s="4"/>
    </row>
    <row r="2" spans="1:7" ht="18.75" x14ac:dyDescent="0.3">
      <c r="A2" s="1"/>
      <c r="B2" s="1"/>
      <c r="C2" s="1"/>
      <c r="D2" s="5" t="s">
        <v>176</v>
      </c>
      <c r="E2" s="5"/>
      <c r="F2" s="3"/>
      <c r="G2" s="4"/>
    </row>
    <row r="3" spans="1:7" ht="18.75" x14ac:dyDescent="0.3">
      <c r="A3" s="1"/>
      <c r="B3" s="1"/>
      <c r="C3" s="1"/>
      <c r="D3" s="5" t="s">
        <v>177</v>
      </c>
      <c r="E3" s="5"/>
      <c r="F3" s="3"/>
      <c r="G3" s="4"/>
    </row>
    <row r="4" spans="1:7" ht="18.75" x14ac:dyDescent="0.3">
      <c r="A4" s="1"/>
      <c r="B4" s="1"/>
      <c r="C4" s="1"/>
      <c r="D4" s="5" t="s">
        <v>0</v>
      </c>
      <c r="E4" s="5"/>
      <c r="F4" s="3"/>
      <c r="G4" s="4"/>
    </row>
    <row r="5" spans="1:7" ht="18.75" x14ac:dyDescent="0.3">
      <c r="A5" s="1"/>
      <c r="B5" s="1"/>
      <c r="C5" s="1"/>
      <c r="D5" s="5" t="s">
        <v>1</v>
      </c>
      <c r="E5" s="5"/>
      <c r="F5" s="3"/>
      <c r="G5" s="4"/>
    </row>
    <row r="6" spans="1:7" ht="15.75" x14ac:dyDescent="0.25">
      <c r="A6" s="46" t="s">
        <v>162</v>
      </c>
      <c r="B6" s="46"/>
      <c r="C6" s="46"/>
      <c r="D6" s="46"/>
      <c r="E6" s="46"/>
      <c r="F6" s="46"/>
      <c r="G6" s="46"/>
    </row>
    <row r="7" spans="1:7" ht="15.75" x14ac:dyDescent="0.25">
      <c r="A7" s="46" t="s">
        <v>2</v>
      </c>
      <c r="B7" s="46"/>
      <c r="C7" s="46"/>
      <c r="D7" s="46"/>
      <c r="E7" s="46"/>
      <c r="F7" s="46"/>
      <c r="G7" s="46"/>
    </row>
    <row r="8" spans="1:7" ht="15.75" x14ac:dyDescent="0.25">
      <c r="A8" s="47" t="s">
        <v>3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181</v>
      </c>
      <c r="B9" s="47"/>
      <c r="C9" s="47"/>
      <c r="D9" s="47"/>
      <c r="E9" s="47"/>
      <c r="F9" s="47"/>
      <c r="G9" s="47"/>
    </row>
    <row r="10" spans="1:7" ht="18.75" x14ac:dyDescent="0.3">
      <c r="A10" s="3"/>
      <c r="B10" s="3"/>
      <c r="C10" s="3"/>
      <c r="D10" s="3"/>
      <c r="E10" s="3"/>
      <c r="F10" s="3"/>
      <c r="G10" s="4"/>
    </row>
    <row r="11" spans="1:7" ht="75" x14ac:dyDescent="0.25">
      <c r="A11" s="29" t="s">
        <v>4</v>
      </c>
      <c r="B11" s="29" t="s">
        <v>5</v>
      </c>
      <c r="C11" s="30" t="s">
        <v>6</v>
      </c>
      <c r="D11" s="29" t="s">
        <v>7</v>
      </c>
      <c r="E11" s="29" t="s">
        <v>8</v>
      </c>
      <c r="F11" s="31" t="s">
        <v>9</v>
      </c>
      <c r="G11" s="12" t="s">
        <v>10</v>
      </c>
    </row>
    <row r="12" spans="1:7" x14ac:dyDescent="0.25">
      <c r="A12" s="44" t="s">
        <v>147</v>
      </c>
      <c r="B12" s="43"/>
      <c r="C12" s="30"/>
      <c r="D12" s="29"/>
      <c r="E12" s="29"/>
      <c r="F12" s="29"/>
      <c r="G12" s="12"/>
    </row>
    <row r="13" spans="1:7" x14ac:dyDescent="0.25">
      <c r="A13" s="43">
        <v>1</v>
      </c>
      <c r="B13" s="8" t="s">
        <v>133</v>
      </c>
      <c r="C13" s="18"/>
      <c r="D13" s="24"/>
      <c r="E13" s="29"/>
      <c r="F13" s="29"/>
      <c r="G13" s="12"/>
    </row>
    <row r="14" spans="1:7" x14ac:dyDescent="0.25">
      <c r="A14" s="43"/>
      <c r="B14" s="8" t="s">
        <v>134</v>
      </c>
      <c r="C14" s="26" t="s">
        <v>135</v>
      </c>
      <c r="D14" s="7">
        <v>0.1</v>
      </c>
      <c r="E14" s="14"/>
      <c r="F14" s="14"/>
      <c r="G14" s="12" t="s">
        <v>84</v>
      </c>
    </row>
    <row r="15" spans="1:7" x14ac:dyDescent="0.25">
      <c r="A15" s="43"/>
      <c r="B15" s="8" t="s">
        <v>136</v>
      </c>
      <c r="C15" s="26" t="s">
        <v>135</v>
      </c>
      <c r="D15" s="7">
        <v>0.2</v>
      </c>
      <c r="E15" s="29"/>
      <c r="F15" s="29"/>
      <c r="G15" s="12" t="s">
        <v>144</v>
      </c>
    </row>
    <row r="16" spans="1:7" ht="30" x14ac:dyDescent="0.25">
      <c r="A16" s="43">
        <v>2</v>
      </c>
      <c r="B16" s="23" t="s">
        <v>137</v>
      </c>
      <c r="C16" s="26"/>
      <c r="D16" s="25"/>
      <c r="E16" s="29"/>
      <c r="F16" s="29"/>
      <c r="G16" s="12"/>
    </row>
    <row r="17" spans="1:7" x14ac:dyDescent="0.25">
      <c r="A17" s="43"/>
      <c r="B17" s="23" t="s">
        <v>138</v>
      </c>
      <c r="C17" s="26" t="s">
        <v>139</v>
      </c>
      <c r="D17" s="21">
        <v>1</v>
      </c>
      <c r="E17" s="29"/>
      <c r="F17" s="29"/>
      <c r="G17" s="12" t="s">
        <v>37</v>
      </c>
    </row>
    <row r="18" spans="1:7" x14ac:dyDescent="0.25">
      <c r="A18" s="43"/>
      <c r="B18" s="23" t="s">
        <v>140</v>
      </c>
      <c r="C18" s="26" t="s">
        <v>139</v>
      </c>
      <c r="D18" s="21">
        <v>0.5</v>
      </c>
      <c r="E18" s="29"/>
      <c r="F18" s="29"/>
      <c r="G18" s="12" t="s">
        <v>145</v>
      </c>
    </row>
    <row r="19" spans="1:7" ht="30" x14ac:dyDescent="0.25">
      <c r="A19" s="43">
        <v>3</v>
      </c>
      <c r="B19" s="23" t="s">
        <v>141</v>
      </c>
      <c r="C19" s="26"/>
      <c r="D19" s="22"/>
      <c r="E19" s="29"/>
      <c r="F19" s="29"/>
      <c r="G19" s="12"/>
    </row>
    <row r="20" spans="1:7" x14ac:dyDescent="0.25">
      <c r="A20" s="43"/>
      <c r="B20" s="23" t="s">
        <v>142</v>
      </c>
      <c r="C20" s="26" t="s">
        <v>139</v>
      </c>
      <c r="D20" s="21">
        <v>0.7</v>
      </c>
      <c r="E20" s="29"/>
      <c r="F20" s="29"/>
      <c r="G20" s="12" t="s">
        <v>146</v>
      </c>
    </row>
    <row r="21" spans="1:7" x14ac:dyDescent="0.25">
      <c r="A21" s="43"/>
      <c r="B21" s="23" t="s">
        <v>143</v>
      </c>
      <c r="C21" s="26" t="s">
        <v>139</v>
      </c>
      <c r="D21" s="21">
        <v>0.5</v>
      </c>
      <c r="E21" s="29"/>
      <c r="F21" s="29"/>
      <c r="G21" s="12" t="s">
        <v>145</v>
      </c>
    </row>
    <row r="22" spans="1:7" x14ac:dyDescent="0.25">
      <c r="A22" s="44" t="s">
        <v>148</v>
      </c>
      <c r="B22" s="43"/>
      <c r="C22" s="26"/>
      <c r="D22" s="21"/>
      <c r="E22" s="29"/>
      <c r="F22" s="29"/>
      <c r="G22" s="12"/>
    </row>
    <row r="23" spans="1:7" x14ac:dyDescent="0.25">
      <c r="A23" s="11">
        <v>4</v>
      </c>
      <c r="B23" s="6" t="s">
        <v>17</v>
      </c>
      <c r="C23" s="11" t="s">
        <v>18</v>
      </c>
      <c r="D23" s="10">
        <f t="shared" ref="D23:D24" si="0">F23/120*100</f>
        <v>2.5</v>
      </c>
      <c r="E23" s="10">
        <f t="shared" ref="E23:E27" si="1">F23-D23</f>
        <v>0.5</v>
      </c>
      <c r="F23" s="10">
        <v>3</v>
      </c>
      <c r="G23" s="9" t="s">
        <v>83</v>
      </c>
    </row>
    <row r="24" spans="1:7" x14ac:dyDescent="0.25">
      <c r="A24" s="11">
        <v>5</v>
      </c>
      <c r="B24" s="6" t="s">
        <v>19</v>
      </c>
      <c r="C24" s="28" t="s">
        <v>18</v>
      </c>
      <c r="D24" s="10">
        <f t="shared" si="0"/>
        <v>1.6666666666666667</v>
      </c>
      <c r="E24" s="10">
        <f t="shared" si="1"/>
        <v>0.33333333333333326</v>
      </c>
      <c r="F24" s="10">
        <v>2</v>
      </c>
      <c r="G24" s="9" t="s">
        <v>77</v>
      </c>
    </row>
    <row r="25" spans="1:7" x14ac:dyDescent="0.25">
      <c r="A25" s="32">
        <v>6</v>
      </c>
      <c r="B25" s="13" t="s">
        <v>12</v>
      </c>
      <c r="C25" s="27" t="s">
        <v>13</v>
      </c>
      <c r="D25" s="14">
        <f>F25/120*100</f>
        <v>0.83333333333333337</v>
      </c>
      <c r="E25" s="14">
        <f t="shared" si="1"/>
        <v>0.16666666666666663</v>
      </c>
      <c r="F25" s="14">
        <v>1</v>
      </c>
      <c r="G25" s="9" t="s">
        <v>37</v>
      </c>
    </row>
    <row r="26" spans="1:7" x14ac:dyDescent="0.25">
      <c r="A26" s="32">
        <v>7</v>
      </c>
      <c r="B26" s="13" t="s">
        <v>14</v>
      </c>
      <c r="C26" s="27" t="s">
        <v>15</v>
      </c>
      <c r="D26" s="14">
        <f t="shared" ref="D26:D27" si="2">F26/120*100</f>
        <v>8.3333333333333343E-2</v>
      </c>
      <c r="E26" s="14">
        <f t="shared" si="1"/>
        <v>1.6666666666666663E-2</v>
      </c>
      <c r="F26" s="14">
        <v>0.1</v>
      </c>
      <c r="G26" s="9" t="s">
        <v>84</v>
      </c>
    </row>
    <row r="27" spans="1:7" x14ac:dyDescent="0.25">
      <c r="A27" s="11">
        <v>8</v>
      </c>
      <c r="B27" s="6" t="s">
        <v>20</v>
      </c>
      <c r="C27" s="28" t="s">
        <v>21</v>
      </c>
      <c r="D27" s="10">
        <f t="shared" si="2"/>
        <v>0.25</v>
      </c>
      <c r="E27" s="10">
        <f t="shared" si="1"/>
        <v>4.9999999999999989E-2</v>
      </c>
      <c r="F27" s="10">
        <v>0.3</v>
      </c>
      <c r="G27" s="9" t="s">
        <v>35</v>
      </c>
    </row>
    <row r="28" spans="1:7" x14ac:dyDescent="0.25">
      <c r="A28" s="45">
        <v>9</v>
      </c>
      <c r="B28" s="8" t="s">
        <v>22</v>
      </c>
      <c r="C28" s="28"/>
      <c r="D28" s="10"/>
      <c r="E28" s="10"/>
      <c r="F28" s="10"/>
      <c r="G28" s="9"/>
    </row>
    <row r="29" spans="1:7" x14ac:dyDescent="0.25">
      <c r="A29" s="45"/>
      <c r="B29" s="8" t="s">
        <v>23</v>
      </c>
      <c r="C29" s="28" t="s">
        <v>153</v>
      </c>
      <c r="D29" s="10">
        <f t="shared" ref="D29:D34" si="3">F29/120*100</f>
        <v>0.41666666666666669</v>
      </c>
      <c r="E29" s="10">
        <f t="shared" ref="E29:E34" si="4">F29-D29</f>
        <v>8.3333333333333315E-2</v>
      </c>
      <c r="F29" s="10">
        <v>0.5</v>
      </c>
      <c r="G29" s="9" t="s">
        <v>72</v>
      </c>
    </row>
    <row r="30" spans="1:7" x14ac:dyDescent="0.25">
      <c r="A30" s="45"/>
      <c r="B30" s="8" t="s">
        <v>24</v>
      </c>
      <c r="C30" s="28" t="s">
        <v>153</v>
      </c>
      <c r="D30" s="10">
        <f t="shared" si="3"/>
        <v>0.5</v>
      </c>
      <c r="E30" s="10">
        <f t="shared" si="4"/>
        <v>9.9999999999999978E-2</v>
      </c>
      <c r="F30" s="10">
        <v>0.6</v>
      </c>
      <c r="G30" s="9" t="s">
        <v>71</v>
      </c>
    </row>
    <row r="31" spans="1:7" x14ac:dyDescent="0.25">
      <c r="A31" s="45"/>
      <c r="B31" s="8" t="s">
        <v>25</v>
      </c>
      <c r="C31" s="28" t="s">
        <v>153</v>
      </c>
      <c r="D31" s="10">
        <f t="shared" si="3"/>
        <v>0.58333333333333326</v>
      </c>
      <c r="E31" s="10">
        <f t="shared" si="4"/>
        <v>0.1166666666666667</v>
      </c>
      <c r="F31" s="10">
        <v>0.7</v>
      </c>
      <c r="G31" s="9" t="s">
        <v>73</v>
      </c>
    </row>
    <row r="32" spans="1:7" x14ac:dyDescent="0.25">
      <c r="A32" s="11">
        <v>10</v>
      </c>
      <c r="B32" s="6" t="s">
        <v>26</v>
      </c>
      <c r="C32" s="28"/>
      <c r="D32" s="10">
        <f t="shared" si="3"/>
        <v>0.45833333333333331</v>
      </c>
      <c r="E32" s="10">
        <f t="shared" si="4"/>
        <v>9.166666666666673E-2</v>
      </c>
      <c r="F32" s="10">
        <v>0.55000000000000004</v>
      </c>
      <c r="G32" s="9" t="s">
        <v>74</v>
      </c>
    </row>
    <row r="33" spans="1:7" ht="30" x14ac:dyDescent="0.25">
      <c r="A33" s="32">
        <v>11</v>
      </c>
      <c r="B33" s="6" t="s">
        <v>16</v>
      </c>
      <c r="C33" s="11" t="s">
        <v>32</v>
      </c>
      <c r="D33" s="10">
        <f t="shared" si="3"/>
        <v>0.83333333333333337</v>
      </c>
      <c r="E33" s="10">
        <f t="shared" si="4"/>
        <v>0.16666666666666663</v>
      </c>
      <c r="F33" s="10">
        <v>1</v>
      </c>
      <c r="G33" s="9" t="s">
        <v>37</v>
      </c>
    </row>
    <row r="34" spans="1:7" x14ac:dyDescent="0.25">
      <c r="A34" s="11">
        <v>12</v>
      </c>
      <c r="B34" s="6" t="s">
        <v>27</v>
      </c>
      <c r="C34" s="28" t="s">
        <v>11</v>
      </c>
      <c r="D34" s="10">
        <f t="shared" si="3"/>
        <v>2.5</v>
      </c>
      <c r="E34" s="10">
        <f t="shared" si="4"/>
        <v>0.5</v>
      </c>
      <c r="F34" s="10">
        <v>3</v>
      </c>
      <c r="G34" s="9" t="s">
        <v>83</v>
      </c>
    </row>
    <row r="35" spans="1:7" x14ac:dyDescent="0.25">
      <c r="A35" s="11"/>
      <c r="B35" s="6" t="s">
        <v>170</v>
      </c>
      <c r="C35" s="28" t="s">
        <v>11</v>
      </c>
      <c r="D35" s="10">
        <f t="shared" ref="D35" si="5">F35/120*100</f>
        <v>1.6666666666666667</v>
      </c>
      <c r="E35" s="10">
        <f t="shared" ref="E35" si="6">F35-D35</f>
        <v>0.33333333333333326</v>
      </c>
      <c r="F35" s="10">
        <v>2</v>
      </c>
      <c r="G35" s="9" t="s">
        <v>77</v>
      </c>
    </row>
    <row r="36" spans="1:7" x14ac:dyDescent="0.25">
      <c r="A36" s="42">
        <v>13</v>
      </c>
      <c r="B36" s="6" t="s">
        <v>110</v>
      </c>
      <c r="C36" s="18"/>
      <c r="D36" s="18"/>
      <c r="E36" s="18"/>
      <c r="F36" s="18"/>
      <c r="G36" s="19"/>
    </row>
    <row r="37" spans="1:7" x14ac:dyDescent="0.25">
      <c r="A37" s="42"/>
      <c r="B37" s="6" t="s">
        <v>111</v>
      </c>
      <c r="C37" s="26" t="s">
        <v>29</v>
      </c>
      <c r="D37" s="10">
        <f t="shared" ref="D37:D53" si="7">F37/120*100</f>
        <v>0.33333333333333337</v>
      </c>
      <c r="E37" s="10">
        <f t="shared" ref="E37:E53" si="8">F37-D37</f>
        <v>6.6666666666666652E-2</v>
      </c>
      <c r="F37" s="7">
        <v>0.4</v>
      </c>
      <c r="G37" s="9" t="s">
        <v>123</v>
      </c>
    </row>
    <row r="38" spans="1:7" x14ac:dyDescent="0.25">
      <c r="A38" s="42"/>
      <c r="B38" s="6" t="s">
        <v>113</v>
      </c>
      <c r="C38" s="26" t="s">
        <v>29</v>
      </c>
      <c r="D38" s="10">
        <f t="shared" si="7"/>
        <v>2.083333333333333</v>
      </c>
      <c r="E38" s="10">
        <f t="shared" si="8"/>
        <v>0.41666666666666696</v>
      </c>
      <c r="F38" s="7">
        <v>2.5</v>
      </c>
      <c r="G38" s="20" t="s">
        <v>79</v>
      </c>
    </row>
    <row r="39" spans="1:7" x14ac:dyDescent="0.25">
      <c r="A39" s="42"/>
      <c r="B39" s="33" t="s">
        <v>112</v>
      </c>
      <c r="C39" s="26" t="s">
        <v>29</v>
      </c>
      <c r="D39" s="10">
        <f t="shared" si="7"/>
        <v>1.6666666666666667</v>
      </c>
      <c r="E39" s="10">
        <f t="shared" si="8"/>
        <v>0.33333333333333326</v>
      </c>
      <c r="F39" s="7">
        <v>2</v>
      </c>
      <c r="G39" s="9" t="s">
        <v>36</v>
      </c>
    </row>
    <row r="40" spans="1:7" x14ac:dyDescent="0.25">
      <c r="A40" s="32">
        <v>14</v>
      </c>
      <c r="B40" s="6" t="s">
        <v>120</v>
      </c>
      <c r="C40" s="28" t="s">
        <v>121</v>
      </c>
      <c r="D40" s="10">
        <f t="shared" si="7"/>
        <v>0.41666666666666669</v>
      </c>
      <c r="E40" s="10">
        <f t="shared" si="8"/>
        <v>8.3333333333333315E-2</v>
      </c>
      <c r="F40" s="7">
        <v>0.5</v>
      </c>
      <c r="G40" s="9" t="s">
        <v>145</v>
      </c>
    </row>
    <row r="41" spans="1:7" x14ac:dyDescent="0.25">
      <c r="A41" s="34">
        <v>15</v>
      </c>
      <c r="B41" s="6" t="s">
        <v>128</v>
      </c>
      <c r="C41" s="28" t="s">
        <v>121</v>
      </c>
      <c r="D41" s="10">
        <f t="shared" si="7"/>
        <v>0.33333333333333337</v>
      </c>
      <c r="E41" s="10">
        <f t="shared" si="8"/>
        <v>6.6666666666666652E-2</v>
      </c>
      <c r="F41" s="7">
        <v>0.4</v>
      </c>
      <c r="G41" s="9" t="s">
        <v>123</v>
      </c>
    </row>
    <row r="42" spans="1:7" x14ac:dyDescent="0.25">
      <c r="A42" s="34">
        <v>16</v>
      </c>
      <c r="B42" s="13" t="s">
        <v>28</v>
      </c>
      <c r="C42" s="27" t="s">
        <v>29</v>
      </c>
      <c r="D42" s="10">
        <f t="shared" si="7"/>
        <v>0.25</v>
      </c>
      <c r="E42" s="10">
        <f t="shared" si="8"/>
        <v>4.9999999999999989E-2</v>
      </c>
      <c r="F42" s="14">
        <v>0.3</v>
      </c>
      <c r="G42" s="9" t="s">
        <v>76</v>
      </c>
    </row>
    <row r="43" spans="1:7" x14ac:dyDescent="0.25">
      <c r="A43" s="32">
        <v>17</v>
      </c>
      <c r="B43" s="13" t="s">
        <v>46</v>
      </c>
      <c r="C43" s="27" t="s">
        <v>29</v>
      </c>
      <c r="D43" s="10">
        <f t="shared" si="7"/>
        <v>3.5833333333333335</v>
      </c>
      <c r="E43" s="10">
        <f t="shared" si="8"/>
        <v>0.71666666666666634</v>
      </c>
      <c r="F43" s="14">
        <v>4.3</v>
      </c>
      <c r="G43" s="9" t="s">
        <v>93</v>
      </c>
    </row>
    <row r="44" spans="1:7" x14ac:dyDescent="0.25">
      <c r="A44" s="32">
        <v>18</v>
      </c>
      <c r="B44" s="6" t="s">
        <v>126</v>
      </c>
      <c r="C44" s="27" t="s">
        <v>29</v>
      </c>
      <c r="D44" s="10">
        <f t="shared" si="7"/>
        <v>0.75000000000000011</v>
      </c>
      <c r="E44" s="10">
        <f t="shared" si="8"/>
        <v>0.14999999999999991</v>
      </c>
      <c r="F44" s="16">
        <v>0.9</v>
      </c>
      <c r="G44" s="9" t="s">
        <v>88</v>
      </c>
    </row>
    <row r="45" spans="1:7" x14ac:dyDescent="0.25">
      <c r="A45" s="32">
        <v>19</v>
      </c>
      <c r="B45" s="6" t="s">
        <v>47</v>
      </c>
      <c r="C45" s="27" t="s">
        <v>29</v>
      </c>
      <c r="D45" s="10">
        <f t="shared" si="7"/>
        <v>4.208333333333333</v>
      </c>
      <c r="E45" s="10">
        <f t="shared" si="8"/>
        <v>0.84166666666666679</v>
      </c>
      <c r="F45" s="16">
        <v>5.05</v>
      </c>
      <c r="G45" s="9" t="s">
        <v>48</v>
      </c>
    </row>
    <row r="46" spans="1:7" x14ac:dyDescent="0.25">
      <c r="A46" s="32">
        <v>20</v>
      </c>
      <c r="B46" s="6" t="s">
        <v>49</v>
      </c>
      <c r="C46" s="27" t="s">
        <v>29</v>
      </c>
      <c r="D46" s="10">
        <f t="shared" si="7"/>
        <v>12.000000000000002</v>
      </c>
      <c r="E46" s="10">
        <f t="shared" si="8"/>
        <v>2.3999999999999986</v>
      </c>
      <c r="F46" s="14">
        <v>14.4</v>
      </c>
      <c r="G46" s="9" t="s">
        <v>50</v>
      </c>
    </row>
    <row r="47" spans="1:7" x14ac:dyDescent="0.25">
      <c r="A47" s="32">
        <v>21</v>
      </c>
      <c r="B47" s="6" t="s">
        <v>51</v>
      </c>
      <c r="C47" s="27" t="s">
        <v>29</v>
      </c>
      <c r="D47" s="10">
        <f t="shared" si="7"/>
        <v>10.208333333333334</v>
      </c>
      <c r="E47" s="10">
        <f t="shared" si="8"/>
        <v>2.0416666666666661</v>
      </c>
      <c r="F47" s="14">
        <v>12.25</v>
      </c>
      <c r="G47" s="9" t="s">
        <v>127</v>
      </c>
    </row>
    <row r="48" spans="1:7" x14ac:dyDescent="0.25">
      <c r="A48" s="32">
        <v>22</v>
      </c>
      <c r="B48" s="6" t="s">
        <v>52</v>
      </c>
      <c r="C48" s="27" t="s">
        <v>29</v>
      </c>
      <c r="D48" s="10">
        <f t="shared" si="7"/>
        <v>6.25</v>
      </c>
      <c r="E48" s="10">
        <f t="shared" si="8"/>
        <v>1.25</v>
      </c>
      <c r="F48" s="14">
        <v>7.5</v>
      </c>
      <c r="G48" s="9" t="s">
        <v>53</v>
      </c>
    </row>
    <row r="49" spans="1:7" x14ac:dyDescent="0.25">
      <c r="A49" s="32">
        <v>23</v>
      </c>
      <c r="B49" s="6" t="s">
        <v>54</v>
      </c>
      <c r="C49" s="27" t="s">
        <v>29</v>
      </c>
      <c r="D49" s="10">
        <f t="shared" si="7"/>
        <v>4.25</v>
      </c>
      <c r="E49" s="10">
        <f t="shared" si="8"/>
        <v>0.84999999999999964</v>
      </c>
      <c r="F49" s="14">
        <v>5.0999999999999996</v>
      </c>
      <c r="G49" s="9" t="s">
        <v>55</v>
      </c>
    </row>
    <row r="50" spans="1:7" x14ac:dyDescent="0.25">
      <c r="A50" s="32">
        <v>24</v>
      </c>
      <c r="B50" s="6" t="s">
        <v>56</v>
      </c>
      <c r="C50" s="27" t="s">
        <v>29</v>
      </c>
      <c r="D50" s="10">
        <f t="shared" si="7"/>
        <v>1</v>
      </c>
      <c r="E50" s="10">
        <f t="shared" si="8"/>
        <v>0.19999999999999996</v>
      </c>
      <c r="F50" s="14">
        <v>1.2</v>
      </c>
      <c r="G50" s="9" t="s">
        <v>104</v>
      </c>
    </row>
    <row r="51" spans="1:7" ht="30" x14ac:dyDescent="0.25">
      <c r="A51" s="32">
        <v>25</v>
      </c>
      <c r="B51" s="6" t="s">
        <v>43</v>
      </c>
      <c r="C51" s="26" t="s">
        <v>29</v>
      </c>
      <c r="D51" s="10">
        <f t="shared" si="7"/>
        <v>2.083333333333333</v>
      </c>
      <c r="E51" s="10">
        <f t="shared" si="8"/>
        <v>0.41666666666666696</v>
      </c>
      <c r="F51" s="7">
        <v>2.5</v>
      </c>
      <c r="G51" s="9" t="s">
        <v>152</v>
      </c>
    </row>
    <row r="52" spans="1:7" x14ac:dyDescent="0.25">
      <c r="A52" s="32">
        <v>26</v>
      </c>
      <c r="B52" s="6" t="s">
        <v>99</v>
      </c>
      <c r="C52" s="26" t="s">
        <v>29</v>
      </c>
      <c r="D52" s="10">
        <f t="shared" si="7"/>
        <v>29.166666666666668</v>
      </c>
      <c r="E52" s="10">
        <f t="shared" si="8"/>
        <v>5.8333333333333321</v>
      </c>
      <c r="F52" s="7">
        <v>35</v>
      </c>
      <c r="G52" s="9" t="s">
        <v>100</v>
      </c>
    </row>
    <row r="53" spans="1:7" x14ac:dyDescent="0.25">
      <c r="A53" s="32">
        <v>27</v>
      </c>
      <c r="B53" s="6" t="s">
        <v>158</v>
      </c>
      <c r="C53" s="26" t="s">
        <v>29</v>
      </c>
      <c r="D53" s="10">
        <f t="shared" si="7"/>
        <v>2.5</v>
      </c>
      <c r="E53" s="10">
        <f t="shared" si="8"/>
        <v>0.5</v>
      </c>
      <c r="F53" s="7">
        <v>3</v>
      </c>
      <c r="G53" s="9" t="s">
        <v>107</v>
      </c>
    </row>
    <row r="54" spans="1:7" x14ac:dyDescent="0.25">
      <c r="A54" s="45" t="s">
        <v>130</v>
      </c>
      <c r="B54" s="45"/>
      <c r="C54" s="28"/>
      <c r="D54" s="10"/>
      <c r="E54" s="10"/>
      <c r="F54" s="10"/>
      <c r="G54" s="9"/>
    </row>
    <row r="55" spans="1:7" x14ac:dyDescent="0.25">
      <c r="A55" s="32">
        <v>28</v>
      </c>
      <c r="B55" s="13" t="s">
        <v>30</v>
      </c>
      <c r="C55" s="27" t="s">
        <v>21</v>
      </c>
      <c r="D55" s="10">
        <f t="shared" ref="D55:D60" si="9">F55/120*100</f>
        <v>0.16666666666666669</v>
      </c>
      <c r="E55" s="10">
        <f t="shared" ref="E55:E60" si="10">F55-D55</f>
        <v>3.3333333333333326E-2</v>
      </c>
      <c r="F55" s="14">
        <v>0.2</v>
      </c>
      <c r="G55" s="9" t="s">
        <v>75</v>
      </c>
    </row>
    <row r="56" spans="1:7" x14ac:dyDescent="0.25">
      <c r="A56" s="32">
        <v>29</v>
      </c>
      <c r="B56" s="13" t="s">
        <v>31</v>
      </c>
      <c r="C56" s="28" t="s">
        <v>11</v>
      </c>
      <c r="D56" s="10">
        <f t="shared" si="9"/>
        <v>0.25</v>
      </c>
      <c r="E56" s="10">
        <f t="shared" si="10"/>
        <v>4.9999999999999989E-2</v>
      </c>
      <c r="F56" s="14">
        <v>0.3</v>
      </c>
      <c r="G56" s="9" t="s">
        <v>76</v>
      </c>
    </row>
    <row r="57" spans="1:7" x14ac:dyDescent="0.25">
      <c r="A57" s="32">
        <v>30</v>
      </c>
      <c r="B57" s="13" t="s">
        <v>114</v>
      </c>
      <c r="C57" s="27" t="s">
        <v>21</v>
      </c>
      <c r="D57" s="10">
        <f t="shared" si="9"/>
        <v>8.3333333333333343E-2</v>
      </c>
      <c r="E57" s="10">
        <f t="shared" si="10"/>
        <v>1.6666666666666663E-2</v>
      </c>
      <c r="F57" s="14">
        <v>0.1</v>
      </c>
      <c r="G57" s="9" t="s">
        <v>84</v>
      </c>
    </row>
    <row r="58" spans="1:7" x14ac:dyDescent="0.25">
      <c r="A58" s="32">
        <v>31</v>
      </c>
      <c r="B58" s="13" t="s">
        <v>115</v>
      </c>
      <c r="C58" s="28" t="s">
        <v>11</v>
      </c>
      <c r="D58" s="10">
        <f t="shared" si="9"/>
        <v>0.125</v>
      </c>
      <c r="E58" s="10">
        <f t="shared" si="10"/>
        <v>2.4999999999999994E-2</v>
      </c>
      <c r="F58" s="14">
        <v>0.15</v>
      </c>
      <c r="G58" s="9" t="s">
        <v>124</v>
      </c>
    </row>
    <row r="59" spans="1:7" x14ac:dyDescent="0.25">
      <c r="A59" s="32">
        <v>32</v>
      </c>
      <c r="B59" s="13" t="s">
        <v>116</v>
      </c>
      <c r="C59" s="27" t="s">
        <v>21</v>
      </c>
      <c r="D59" s="10">
        <f t="shared" si="9"/>
        <v>0.41666666666666669</v>
      </c>
      <c r="E59" s="10">
        <f t="shared" si="10"/>
        <v>8.3333333333333315E-2</v>
      </c>
      <c r="F59" s="14">
        <v>0.5</v>
      </c>
      <c r="G59" s="9" t="s">
        <v>145</v>
      </c>
    </row>
    <row r="60" spans="1:7" x14ac:dyDescent="0.25">
      <c r="A60" s="32">
        <v>33</v>
      </c>
      <c r="B60" s="13" t="s">
        <v>117</v>
      </c>
      <c r="C60" s="28" t="s">
        <v>11</v>
      </c>
      <c r="D60" s="10">
        <f t="shared" si="9"/>
        <v>0.58333333333333326</v>
      </c>
      <c r="E60" s="10">
        <f t="shared" si="10"/>
        <v>0.1166666666666667</v>
      </c>
      <c r="F60" s="14">
        <v>0.7</v>
      </c>
      <c r="G60" s="9" t="s">
        <v>146</v>
      </c>
    </row>
    <row r="61" spans="1:7" x14ac:dyDescent="0.25">
      <c r="A61" s="45" t="s">
        <v>131</v>
      </c>
      <c r="B61" s="45"/>
      <c r="C61" s="11"/>
      <c r="D61" s="10"/>
      <c r="E61" s="10"/>
      <c r="F61" s="10"/>
      <c r="G61" s="9"/>
    </row>
    <row r="62" spans="1:7" x14ac:dyDescent="0.25">
      <c r="A62" s="32">
        <v>34</v>
      </c>
      <c r="B62" s="13" t="s">
        <v>33</v>
      </c>
      <c r="C62" s="27" t="s">
        <v>21</v>
      </c>
      <c r="D62" s="10">
        <f>F62/120*100</f>
        <v>0.16666666666666669</v>
      </c>
      <c r="E62" s="10">
        <f>F62-D62</f>
        <v>3.3333333333333326E-2</v>
      </c>
      <c r="F62" s="14">
        <v>0.2</v>
      </c>
      <c r="G62" s="9" t="s">
        <v>75</v>
      </c>
    </row>
    <row r="63" spans="1:7" x14ac:dyDescent="0.25">
      <c r="A63" s="32">
        <v>35</v>
      </c>
      <c r="B63" s="13" t="s">
        <v>34</v>
      </c>
      <c r="C63" s="27" t="s">
        <v>11</v>
      </c>
      <c r="D63" s="10">
        <f t="shared" ref="D63:D67" si="11">F63/120*100</f>
        <v>0.25</v>
      </c>
      <c r="E63" s="10">
        <f t="shared" ref="E63:E67" si="12">F63-D63</f>
        <v>4.9999999999999989E-2</v>
      </c>
      <c r="F63" s="14">
        <v>0.3</v>
      </c>
      <c r="G63" s="9" t="s">
        <v>76</v>
      </c>
    </row>
    <row r="64" spans="1:7" x14ac:dyDescent="0.25">
      <c r="A64" s="32">
        <v>36</v>
      </c>
      <c r="B64" s="13" t="s">
        <v>118</v>
      </c>
      <c r="C64" s="27" t="s">
        <v>21</v>
      </c>
      <c r="D64" s="10">
        <f t="shared" si="11"/>
        <v>0.33333333333333337</v>
      </c>
      <c r="E64" s="10">
        <f t="shared" si="12"/>
        <v>6.6666666666666652E-2</v>
      </c>
      <c r="F64" s="14">
        <v>0.4</v>
      </c>
      <c r="G64" s="9" t="s">
        <v>123</v>
      </c>
    </row>
    <row r="65" spans="1:7" x14ac:dyDescent="0.25">
      <c r="A65" s="32">
        <v>37</v>
      </c>
      <c r="B65" s="13" t="s">
        <v>119</v>
      </c>
      <c r="C65" s="27" t="s">
        <v>11</v>
      </c>
      <c r="D65" s="10">
        <f t="shared" si="11"/>
        <v>0.5</v>
      </c>
      <c r="E65" s="10">
        <f t="shared" si="12"/>
        <v>9.9999999999999978E-2</v>
      </c>
      <c r="F65" s="14">
        <v>0.6</v>
      </c>
      <c r="G65" s="9" t="s">
        <v>85</v>
      </c>
    </row>
    <row r="66" spans="1:7" x14ac:dyDescent="0.25">
      <c r="A66" s="32">
        <v>38</v>
      </c>
      <c r="B66" s="13" t="s">
        <v>78</v>
      </c>
      <c r="C66" s="27" t="s">
        <v>21</v>
      </c>
      <c r="D66" s="10">
        <f t="shared" si="11"/>
        <v>2.9166666666666665</v>
      </c>
      <c r="E66" s="10">
        <f t="shared" si="12"/>
        <v>0.58333333333333348</v>
      </c>
      <c r="F66" s="14">
        <v>3.5</v>
      </c>
      <c r="G66" s="9" t="s">
        <v>90</v>
      </c>
    </row>
    <row r="67" spans="1:7" x14ac:dyDescent="0.25">
      <c r="A67" s="32">
        <v>39</v>
      </c>
      <c r="B67" s="13" t="s">
        <v>103</v>
      </c>
      <c r="C67" s="27" t="s">
        <v>21</v>
      </c>
      <c r="D67" s="10">
        <f t="shared" si="11"/>
        <v>2.5</v>
      </c>
      <c r="E67" s="10">
        <f t="shared" si="12"/>
        <v>0.5</v>
      </c>
      <c r="F67" s="14">
        <v>3</v>
      </c>
      <c r="G67" s="9" t="s">
        <v>168</v>
      </c>
    </row>
    <row r="68" spans="1:7" x14ac:dyDescent="0.25">
      <c r="A68" s="41" t="s">
        <v>154</v>
      </c>
      <c r="B68" s="41"/>
      <c r="C68" s="26"/>
      <c r="D68" s="10"/>
      <c r="E68" s="10"/>
      <c r="F68" s="7"/>
      <c r="G68" s="9"/>
    </row>
    <row r="69" spans="1:7" ht="30" x14ac:dyDescent="0.25">
      <c r="A69" s="32">
        <v>40</v>
      </c>
      <c r="B69" s="15" t="s">
        <v>89</v>
      </c>
      <c r="C69" s="27" t="s">
        <v>21</v>
      </c>
      <c r="D69" s="10">
        <f t="shared" ref="D69:D79" si="13">F69/120*100</f>
        <v>1.6666666666666667</v>
      </c>
      <c r="E69" s="10">
        <f t="shared" ref="E69:E79" si="14">F69-D69</f>
        <v>0.33333333333333326</v>
      </c>
      <c r="F69" s="14">
        <v>2</v>
      </c>
      <c r="G69" s="9" t="s">
        <v>36</v>
      </c>
    </row>
    <row r="70" spans="1:7" x14ac:dyDescent="0.25">
      <c r="A70" s="32">
        <v>41</v>
      </c>
      <c r="B70" s="13" t="s">
        <v>151</v>
      </c>
      <c r="C70" s="27" t="s">
        <v>21</v>
      </c>
      <c r="D70" s="10">
        <f t="shared" si="13"/>
        <v>1</v>
      </c>
      <c r="E70" s="10">
        <f t="shared" si="14"/>
        <v>0.19999999999999996</v>
      </c>
      <c r="F70" s="14">
        <v>1.2</v>
      </c>
      <c r="G70" s="9" t="s">
        <v>104</v>
      </c>
    </row>
    <row r="71" spans="1:7" ht="30" x14ac:dyDescent="0.25">
      <c r="A71" s="32">
        <v>42</v>
      </c>
      <c r="B71" s="15" t="s">
        <v>125</v>
      </c>
      <c r="C71" s="27" t="s">
        <v>21</v>
      </c>
      <c r="D71" s="10">
        <f t="shared" si="13"/>
        <v>2.5</v>
      </c>
      <c r="E71" s="10">
        <f t="shared" si="14"/>
        <v>0.5</v>
      </c>
      <c r="F71" s="14">
        <v>3</v>
      </c>
      <c r="G71" s="9" t="s">
        <v>107</v>
      </c>
    </row>
    <row r="72" spans="1:7" x14ac:dyDescent="0.25">
      <c r="A72" s="32">
        <v>43</v>
      </c>
      <c r="B72" s="15" t="s">
        <v>40</v>
      </c>
      <c r="C72" s="27" t="s">
        <v>11</v>
      </c>
      <c r="D72" s="10">
        <f t="shared" si="13"/>
        <v>2.5</v>
      </c>
      <c r="E72" s="10">
        <f t="shared" si="14"/>
        <v>0.5</v>
      </c>
      <c r="F72" s="14">
        <v>3</v>
      </c>
      <c r="G72" s="9" t="s">
        <v>107</v>
      </c>
    </row>
    <row r="73" spans="1:7" ht="30" x14ac:dyDescent="0.25">
      <c r="A73" s="32">
        <v>44</v>
      </c>
      <c r="B73" s="13" t="s">
        <v>41</v>
      </c>
      <c r="C73" s="27" t="s">
        <v>21</v>
      </c>
      <c r="D73" s="10">
        <f t="shared" si="13"/>
        <v>0.41666666666666669</v>
      </c>
      <c r="E73" s="10">
        <f t="shared" si="14"/>
        <v>8.3333333333333315E-2</v>
      </c>
      <c r="F73" s="14">
        <v>0.5</v>
      </c>
      <c r="G73" s="9" t="s">
        <v>72</v>
      </c>
    </row>
    <row r="74" spans="1:7" ht="30" x14ac:dyDescent="0.25">
      <c r="A74" s="32">
        <v>45</v>
      </c>
      <c r="B74" s="13" t="s">
        <v>42</v>
      </c>
      <c r="C74" s="27" t="s">
        <v>11</v>
      </c>
      <c r="D74" s="10">
        <f t="shared" si="13"/>
        <v>0.58333333333333326</v>
      </c>
      <c r="E74" s="10">
        <f t="shared" si="14"/>
        <v>0.1166666666666667</v>
      </c>
      <c r="F74" s="14">
        <v>0.7</v>
      </c>
      <c r="G74" s="9" t="s">
        <v>146</v>
      </c>
    </row>
    <row r="75" spans="1:7" x14ac:dyDescent="0.25">
      <c r="A75" s="32">
        <v>46</v>
      </c>
      <c r="B75" s="13" t="s">
        <v>45</v>
      </c>
      <c r="C75" s="27" t="s">
        <v>29</v>
      </c>
      <c r="D75" s="10">
        <f t="shared" si="13"/>
        <v>2.5</v>
      </c>
      <c r="E75" s="10">
        <f t="shared" si="14"/>
        <v>0.5</v>
      </c>
      <c r="F75" s="14">
        <v>3</v>
      </c>
      <c r="G75" s="9" t="s">
        <v>107</v>
      </c>
    </row>
    <row r="76" spans="1:7" x14ac:dyDescent="0.25">
      <c r="A76" s="32">
        <v>47</v>
      </c>
      <c r="B76" s="13" t="s">
        <v>80</v>
      </c>
      <c r="C76" s="27" t="s">
        <v>29</v>
      </c>
      <c r="D76" s="10">
        <f t="shared" si="13"/>
        <v>4.1666666666666661</v>
      </c>
      <c r="E76" s="10">
        <f t="shared" si="14"/>
        <v>0.83333333333333393</v>
      </c>
      <c r="F76" s="14">
        <v>5</v>
      </c>
      <c r="G76" s="9" t="s">
        <v>169</v>
      </c>
    </row>
    <row r="77" spans="1:7" x14ac:dyDescent="0.25">
      <c r="A77" s="32">
        <v>48</v>
      </c>
      <c r="B77" s="13" t="s">
        <v>155</v>
      </c>
      <c r="C77" s="27" t="s">
        <v>21</v>
      </c>
      <c r="D77" s="10">
        <f t="shared" si="13"/>
        <v>0.66666666666666674</v>
      </c>
      <c r="E77" s="10">
        <f t="shared" si="14"/>
        <v>0.1333333333333333</v>
      </c>
      <c r="F77" s="14">
        <v>0.8</v>
      </c>
      <c r="G77" s="9" t="s">
        <v>156</v>
      </c>
    </row>
    <row r="78" spans="1:7" x14ac:dyDescent="0.25">
      <c r="A78" s="32">
        <v>49</v>
      </c>
      <c r="B78" s="13" t="s">
        <v>157</v>
      </c>
      <c r="C78" s="27" t="s">
        <v>21</v>
      </c>
      <c r="D78" s="10">
        <f t="shared" si="13"/>
        <v>0.33333333333333337</v>
      </c>
      <c r="E78" s="10">
        <f t="shared" si="14"/>
        <v>6.6666666666666652E-2</v>
      </c>
      <c r="F78" s="14">
        <v>0.4</v>
      </c>
      <c r="G78" s="9" t="s">
        <v>123</v>
      </c>
    </row>
    <row r="79" spans="1:7" x14ac:dyDescent="0.25">
      <c r="A79" s="32">
        <v>50</v>
      </c>
      <c r="B79" s="13" t="s">
        <v>159</v>
      </c>
      <c r="C79" s="27" t="s">
        <v>160</v>
      </c>
      <c r="D79" s="10">
        <f t="shared" si="13"/>
        <v>1.25</v>
      </c>
      <c r="E79" s="10">
        <f t="shared" si="14"/>
        <v>0.25</v>
      </c>
      <c r="F79" s="14">
        <v>1.5</v>
      </c>
      <c r="G79" s="9" t="s">
        <v>161</v>
      </c>
    </row>
    <row r="80" spans="1:7" x14ac:dyDescent="0.25">
      <c r="A80" s="42" t="s">
        <v>132</v>
      </c>
      <c r="B80" s="42"/>
      <c r="C80" s="27"/>
      <c r="D80" s="10"/>
      <c r="E80" s="10"/>
      <c r="F80" s="14"/>
      <c r="G80" s="9"/>
    </row>
    <row r="81" spans="1:7" x14ac:dyDescent="0.25">
      <c r="A81" s="32">
        <v>51</v>
      </c>
      <c r="B81" s="6" t="s">
        <v>122</v>
      </c>
      <c r="C81" s="27" t="s">
        <v>11</v>
      </c>
      <c r="D81" s="10">
        <f t="shared" ref="D81:D83" si="15">F81/120*100</f>
        <v>0.5</v>
      </c>
      <c r="E81" s="10">
        <f t="shared" ref="E81:E83" si="16">F81-D81</f>
        <v>9.9999999999999978E-2</v>
      </c>
      <c r="F81" s="14">
        <v>0.6</v>
      </c>
      <c r="G81" s="9" t="s">
        <v>85</v>
      </c>
    </row>
    <row r="82" spans="1:7" x14ac:dyDescent="0.25">
      <c r="A82" s="11">
        <v>52</v>
      </c>
      <c r="B82" s="8" t="s">
        <v>38</v>
      </c>
      <c r="C82" s="27" t="s">
        <v>11</v>
      </c>
      <c r="D82" s="10">
        <f t="shared" si="15"/>
        <v>1.6666666666666667</v>
      </c>
      <c r="E82" s="10">
        <f t="shared" si="16"/>
        <v>0.33333333333333326</v>
      </c>
      <c r="F82" s="10">
        <v>2</v>
      </c>
      <c r="G82" s="9" t="s">
        <v>36</v>
      </c>
    </row>
    <row r="83" spans="1:7" x14ac:dyDescent="0.25">
      <c r="A83" s="34">
        <v>53</v>
      </c>
      <c r="B83" s="8" t="s">
        <v>39</v>
      </c>
      <c r="C83" s="26" t="s">
        <v>11</v>
      </c>
      <c r="D83" s="10">
        <f t="shared" si="15"/>
        <v>2.5</v>
      </c>
      <c r="E83" s="10">
        <f t="shared" si="16"/>
        <v>0.5</v>
      </c>
      <c r="F83" s="7">
        <v>3</v>
      </c>
      <c r="G83" s="9" t="s">
        <v>83</v>
      </c>
    </row>
    <row r="84" spans="1:7" x14ac:dyDescent="0.25">
      <c r="A84" s="41" t="s">
        <v>149</v>
      </c>
      <c r="B84" s="41"/>
      <c r="C84" s="26"/>
      <c r="D84" s="10"/>
      <c r="E84" s="10"/>
      <c r="F84" s="7"/>
      <c r="G84" s="9"/>
    </row>
    <row r="85" spans="1:7" x14ac:dyDescent="0.25">
      <c r="A85" s="32">
        <v>54</v>
      </c>
      <c r="B85" s="13" t="s">
        <v>59</v>
      </c>
      <c r="C85" s="27" t="s">
        <v>44</v>
      </c>
      <c r="D85" s="10">
        <f t="shared" ref="D85:D99" si="17">F85/120*100</f>
        <v>5.833333333333333</v>
      </c>
      <c r="E85" s="10">
        <f t="shared" ref="E85:E99" si="18">F85-D85</f>
        <v>1.166666666666667</v>
      </c>
      <c r="F85" s="16">
        <v>7</v>
      </c>
      <c r="G85" s="9" t="s">
        <v>92</v>
      </c>
    </row>
    <row r="86" spans="1:7" ht="30" x14ac:dyDescent="0.25">
      <c r="A86" s="32">
        <v>55</v>
      </c>
      <c r="B86" s="13" t="s">
        <v>60</v>
      </c>
      <c r="C86" s="27" t="s">
        <v>44</v>
      </c>
      <c r="D86" s="10">
        <f t="shared" si="17"/>
        <v>7.5</v>
      </c>
      <c r="E86" s="10">
        <f t="shared" si="18"/>
        <v>1.5</v>
      </c>
      <c r="F86" s="16">
        <v>9</v>
      </c>
      <c r="G86" s="9" t="s">
        <v>97</v>
      </c>
    </row>
    <row r="87" spans="1:7" ht="30" x14ac:dyDescent="0.25">
      <c r="A87" s="32">
        <v>56</v>
      </c>
      <c r="B87" s="13" t="s">
        <v>86</v>
      </c>
      <c r="C87" s="27" t="s">
        <v>44</v>
      </c>
      <c r="D87" s="10">
        <f t="shared" si="17"/>
        <v>6.666666666666667</v>
      </c>
      <c r="E87" s="10">
        <f t="shared" si="18"/>
        <v>1.333333333333333</v>
      </c>
      <c r="F87" s="16">
        <v>8</v>
      </c>
      <c r="G87" s="9" t="s">
        <v>91</v>
      </c>
    </row>
    <row r="88" spans="1:7" ht="30" x14ac:dyDescent="0.25">
      <c r="A88" s="32">
        <v>57</v>
      </c>
      <c r="B88" s="13" t="s">
        <v>87</v>
      </c>
      <c r="C88" s="27" t="s">
        <v>44</v>
      </c>
      <c r="D88" s="10">
        <f t="shared" si="17"/>
        <v>8.3333333333333321</v>
      </c>
      <c r="E88" s="10">
        <f t="shared" si="18"/>
        <v>1.6666666666666679</v>
      </c>
      <c r="F88" s="16">
        <v>10</v>
      </c>
      <c r="G88" s="9" t="s">
        <v>171</v>
      </c>
    </row>
    <row r="89" spans="1:7" x14ac:dyDescent="0.25">
      <c r="A89" s="32">
        <v>58</v>
      </c>
      <c r="B89" s="13" t="s">
        <v>61</v>
      </c>
      <c r="C89" s="27" t="s">
        <v>62</v>
      </c>
      <c r="D89" s="10">
        <f t="shared" si="17"/>
        <v>7.5</v>
      </c>
      <c r="E89" s="10">
        <f t="shared" si="18"/>
        <v>1.5</v>
      </c>
      <c r="F89" s="16">
        <v>9</v>
      </c>
      <c r="G89" s="9" t="s">
        <v>97</v>
      </c>
    </row>
    <row r="90" spans="1:7" ht="30" x14ac:dyDescent="0.25">
      <c r="A90" s="32">
        <v>59</v>
      </c>
      <c r="B90" s="13" t="s">
        <v>63</v>
      </c>
      <c r="C90" s="27" t="s">
        <v>62</v>
      </c>
      <c r="D90" s="10">
        <f t="shared" si="17"/>
        <v>8.3333333333333321</v>
      </c>
      <c r="E90" s="10">
        <f t="shared" si="18"/>
        <v>1.6666666666666679</v>
      </c>
      <c r="F90" s="16">
        <v>10</v>
      </c>
      <c r="G90" s="9" t="s">
        <v>98</v>
      </c>
    </row>
    <row r="91" spans="1:7" ht="30" x14ac:dyDescent="0.25">
      <c r="A91" s="32">
        <v>60</v>
      </c>
      <c r="B91" s="13" t="s">
        <v>64</v>
      </c>
      <c r="C91" s="27" t="s">
        <v>65</v>
      </c>
      <c r="D91" s="10">
        <f t="shared" si="17"/>
        <v>16.666666666666664</v>
      </c>
      <c r="E91" s="10">
        <f t="shared" si="18"/>
        <v>3.3333333333333357</v>
      </c>
      <c r="F91" s="16">
        <v>20</v>
      </c>
      <c r="G91" s="9" t="s">
        <v>164</v>
      </c>
    </row>
    <row r="92" spans="1:7" ht="30" x14ac:dyDescent="0.25">
      <c r="A92" s="32">
        <v>61</v>
      </c>
      <c r="B92" s="13" t="s">
        <v>66</v>
      </c>
      <c r="C92" s="27" t="s">
        <v>65</v>
      </c>
      <c r="D92" s="10">
        <f t="shared" si="17"/>
        <v>16.666666666666664</v>
      </c>
      <c r="E92" s="10">
        <f t="shared" si="18"/>
        <v>3.3333333333333357</v>
      </c>
      <c r="F92" s="16">
        <v>20</v>
      </c>
      <c r="G92" s="9" t="s">
        <v>164</v>
      </c>
    </row>
    <row r="93" spans="1:7" ht="30" x14ac:dyDescent="0.25">
      <c r="A93" s="32">
        <v>62</v>
      </c>
      <c r="B93" s="13" t="s">
        <v>163</v>
      </c>
      <c r="C93" s="27" t="s">
        <v>65</v>
      </c>
      <c r="D93" s="10">
        <f t="shared" si="17"/>
        <v>20.833333333333336</v>
      </c>
      <c r="E93" s="10">
        <f t="shared" si="18"/>
        <v>4.1666666666666643</v>
      </c>
      <c r="F93" s="16">
        <v>25</v>
      </c>
      <c r="G93" s="9" t="s">
        <v>165</v>
      </c>
    </row>
    <row r="94" spans="1:7" ht="30" x14ac:dyDescent="0.25">
      <c r="A94" s="32">
        <v>63</v>
      </c>
      <c r="B94" s="13" t="s">
        <v>67</v>
      </c>
      <c r="C94" s="27" t="s">
        <v>65</v>
      </c>
      <c r="D94" s="10">
        <f t="shared" si="17"/>
        <v>16.666666666666664</v>
      </c>
      <c r="E94" s="10">
        <f t="shared" si="18"/>
        <v>3.3333333333333357</v>
      </c>
      <c r="F94" s="16">
        <v>20</v>
      </c>
      <c r="G94" s="9" t="s">
        <v>164</v>
      </c>
    </row>
    <row r="95" spans="1:7" ht="30" x14ac:dyDescent="0.25">
      <c r="A95" s="32">
        <v>64</v>
      </c>
      <c r="B95" s="13" t="s">
        <v>108</v>
      </c>
      <c r="C95" s="27" t="s">
        <v>65</v>
      </c>
      <c r="D95" s="10">
        <f t="shared" si="17"/>
        <v>16.666666666666664</v>
      </c>
      <c r="E95" s="10">
        <f t="shared" si="18"/>
        <v>3.3333333333333357</v>
      </c>
      <c r="F95" s="16">
        <v>20</v>
      </c>
      <c r="G95" s="9" t="s">
        <v>164</v>
      </c>
    </row>
    <row r="96" spans="1:7" ht="30" x14ac:dyDescent="0.25">
      <c r="A96" s="32">
        <v>65</v>
      </c>
      <c r="B96" s="13" t="s">
        <v>68</v>
      </c>
      <c r="C96" s="27" t="s">
        <v>65</v>
      </c>
      <c r="D96" s="10">
        <f t="shared" si="17"/>
        <v>16.666666666666664</v>
      </c>
      <c r="E96" s="10">
        <f t="shared" si="18"/>
        <v>3.3333333333333357</v>
      </c>
      <c r="F96" s="16">
        <v>20</v>
      </c>
      <c r="G96" s="9" t="s">
        <v>167</v>
      </c>
    </row>
    <row r="97" spans="1:7" ht="30" x14ac:dyDescent="0.25">
      <c r="A97" s="32">
        <v>66</v>
      </c>
      <c r="B97" s="13" t="s">
        <v>109</v>
      </c>
      <c r="C97" s="27" t="s">
        <v>65</v>
      </c>
      <c r="D97" s="10">
        <f t="shared" si="17"/>
        <v>20.833333333333336</v>
      </c>
      <c r="E97" s="10">
        <f t="shared" si="18"/>
        <v>4.1666666666666643</v>
      </c>
      <c r="F97" s="16">
        <v>25</v>
      </c>
      <c r="G97" s="9" t="s">
        <v>165</v>
      </c>
    </row>
    <row r="98" spans="1:7" x14ac:dyDescent="0.25">
      <c r="A98" s="32">
        <v>67</v>
      </c>
      <c r="B98" s="13" t="s">
        <v>69</v>
      </c>
      <c r="C98" s="27" t="s">
        <v>70</v>
      </c>
      <c r="D98" s="10">
        <f t="shared" si="17"/>
        <v>5</v>
      </c>
      <c r="E98" s="10">
        <f t="shared" si="18"/>
        <v>1</v>
      </c>
      <c r="F98" s="16">
        <v>6</v>
      </c>
      <c r="G98" s="9" t="s">
        <v>96</v>
      </c>
    </row>
    <row r="99" spans="1:7" ht="30" x14ac:dyDescent="0.25">
      <c r="A99" s="32">
        <v>68</v>
      </c>
      <c r="B99" s="13" t="s">
        <v>102</v>
      </c>
      <c r="C99" s="27" t="s">
        <v>11</v>
      </c>
      <c r="D99" s="10">
        <f t="shared" si="17"/>
        <v>2.9166666666666665</v>
      </c>
      <c r="E99" s="10">
        <f t="shared" si="18"/>
        <v>0.58333333333333348</v>
      </c>
      <c r="F99" s="16">
        <v>3.5</v>
      </c>
      <c r="G99" s="9" t="s">
        <v>90</v>
      </c>
    </row>
    <row r="100" spans="1:7" x14ac:dyDescent="0.25">
      <c r="A100" s="42" t="s">
        <v>150</v>
      </c>
      <c r="B100" s="42"/>
      <c r="C100" s="27"/>
      <c r="D100" s="10"/>
      <c r="E100" s="10"/>
      <c r="F100" s="16"/>
      <c r="G100" s="9"/>
    </row>
    <row r="101" spans="1:7" x14ac:dyDescent="0.25">
      <c r="A101" s="32">
        <v>69</v>
      </c>
      <c r="B101" s="13" t="s">
        <v>81</v>
      </c>
      <c r="C101" s="27" t="s">
        <v>29</v>
      </c>
      <c r="D101" s="10">
        <f t="shared" ref="D101:D106" si="19">F101/120*100</f>
        <v>2.5</v>
      </c>
      <c r="E101" s="10">
        <f t="shared" ref="E101:E106" si="20">F101-D101</f>
        <v>0.5</v>
      </c>
      <c r="F101" s="14">
        <v>3</v>
      </c>
      <c r="G101" s="9" t="s">
        <v>83</v>
      </c>
    </row>
    <row r="102" spans="1:7" x14ac:dyDescent="0.25">
      <c r="A102" s="32">
        <v>70</v>
      </c>
      <c r="B102" s="13" t="s">
        <v>82</v>
      </c>
      <c r="C102" s="27" t="s">
        <v>29</v>
      </c>
      <c r="D102" s="10">
        <f t="shared" si="19"/>
        <v>3.3333333333333335</v>
      </c>
      <c r="E102" s="10">
        <f t="shared" si="20"/>
        <v>0.66666666666666652</v>
      </c>
      <c r="F102" s="16">
        <v>4</v>
      </c>
      <c r="G102" s="9" t="s">
        <v>94</v>
      </c>
    </row>
    <row r="103" spans="1:7" x14ac:dyDescent="0.25">
      <c r="A103" s="32">
        <v>71</v>
      </c>
      <c r="B103" s="13" t="s">
        <v>105</v>
      </c>
      <c r="C103" s="27" t="s">
        <v>29</v>
      </c>
      <c r="D103" s="10">
        <f t="shared" si="19"/>
        <v>2.083333333333333</v>
      </c>
      <c r="E103" s="10">
        <f t="shared" si="20"/>
        <v>0.41666666666666696</v>
      </c>
      <c r="F103" s="16">
        <v>2.5</v>
      </c>
      <c r="G103" s="9" t="s">
        <v>79</v>
      </c>
    </row>
    <row r="104" spans="1:7" x14ac:dyDescent="0.25">
      <c r="A104" s="32">
        <v>72</v>
      </c>
      <c r="B104" s="13" t="s">
        <v>106</v>
      </c>
      <c r="C104" s="27" t="s">
        <v>29</v>
      </c>
      <c r="D104" s="10">
        <f t="shared" si="19"/>
        <v>2.9166666666666665</v>
      </c>
      <c r="E104" s="10">
        <f t="shared" si="20"/>
        <v>0.58333333333333348</v>
      </c>
      <c r="F104" s="16">
        <v>3.5</v>
      </c>
      <c r="G104" s="9" t="s">
        <v>90</v>
      </c>
    </row>
    <row r="105" spans="1:7" x14ac:dyDescent="0.25">
      <c r="A105" s="32">
        <v>73</v>
      </c>
      <c r="B105" s="13" t="s">
        <v>57</v>
      </c>
      <c r="C105" s="27" t="s">
        <v>29</v>
      </c>
      <c r="D105" s="10">
        <f t="shared" si="19"/>
        <v>1.6666666666666667</v>
      </c>
      <c r="E105" s="10">
        <f t="shared" si="20"/>
        <v>0.33333333333333326</v>
      </c>
      <c r="F105" s="16">
        <v>2</v>
      </c>
      <c r="G105" s="9" t="s">
        <v>95</v>
      </c>
    </row>
    <row r="106" spans="1:7" x14ac:dyDescent="0.25">
      <c r="A106" s="32">
        <v>74</v>
      </c>
      <c r="B106" s="13" t="s">
        <v>58</v>
      </c>
      <c r="C106" s="27" t="s">
        <v>29</v>
      </c>
      <c r="D106" s="10">
        <f t="shared" si="19"/>
        <v>2.5</v>
      </c>
      <c r="E106" s="10">
        <f t="shared" si="20"/>
        <v>0.5</v>
      </c>
      <c r="F106" s="16">
        <v>3</v>
      </c>
      <c r="G106" s="9" t="s">
        <v>107</v>
      </c>
    </row>
    <row r="108" spans="1:7" x14ac:dyDescent="0.25">
      <c r="A108" t="s">
        <v>129</v>
      </c>
    </row>
    <row r="109" spans="1:7" x14ac:dyDescent="0.25">
      <c r="A109" t="s">
        <v>172</v>
      </c>
    </row>
    <row r="110" spans="1:7" x14ac:dyDescent="0.25">
      <c r="A110" t="s">
        <v>173</v>
      </c>
    </row>
    <row r="111" spans="1:7" x14ac:dyDescent="0.25">
      <c r="A111" t="s">
        <v>175</v>
      </c>
    </row>
    <row r="112" spans="1:7" x14ac:dyDescent="0.25">
      <c r="A112" t="s">
        <v>174</v>
      </c>
      <c r="F112" t="s">
        <v>179</v>
      </c>
    </row>
    <row r="114" spans="1:1" x14ac:dyDescent="0.25">
      <c r="A114" s="17" t="s">
        <v>101</v>
      </c>
    </row>
    <row r="115" spans="1:1" x14ac:dyDescent="0.25">
      <c r="A115" s="17" t="s">
        <v>166</v>
      </c>
    </row>
  </sheetData>
  <mergeCells count="17">
    <mergeCell ref="A16:A18"/>
    <mergeCell ref="A6:G6"/>
    <mergeCell ref="A7:G7"/>
    <mergeCell ref="A8:G8"/>
    <mergeCell ref="A9:G9"/>
    <mergeCell ref="A12:B12"/>
    <mergeCell ref="A13:A15"/>
    <mergeCell ref="A68:B68"/>
    <mergeCell ref="A80:B80"/>
    <mergeCell ref="A84:B84"/>
    <mergeCell ref="A100:B100"/>
    <mergeCell ref="A19:A21"/>
    <mergeCell ref="A22:B22"/>
    <mergeCell ref="A28:A31"/>
    <mergeCell ref="A36:A39"/>
    <mergeCell ref="A54:B54"/>
    <mergeCell ref="A61:B61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6"/>
  <sheetViews>
    <sheetView tabSelected="1" topLeftCell="A100" workbookViewId="0">
      <selection activeCell="G5" sqref="G5"/>
    </sheetView>
  </sheetViews>
  <sheetFormatPr defaultRowHeight="15" x14ac:dyDescent="0.25"/>
  <cols>
    <col min="1" max="1" width="3.85546875" customWidth="1"/>
    <col min="2" max="2" width="60.140625" customWidth="1"/>
    <col min="3" max="3" width="13.7109375" customWidth="1"/>
    <col min="4" max="4" width="12.5703125" customWidth="1"/>
    <col min="5" max="5" width="10" customWidth="1"/>
    <col min="6" max="6" width="12.140625" customWidth="1"/>
    <col min="7" max="7" width="15" customWidth="1"/>
  </cols>
  <sheetData>
    <row r="1" spans="1:7" ht="18.75" x14ac:dyDescent="0.3">
      <c r="A1" s="1"/>
      <c r="B1" s="1"/>
      <c r="C1" s="1"/>
      <c r="D1" s="2" t="s">
        <v>178</v>
      </c>
      <c r="E1" s="2"/>
      <c r="F1" s="3"/>
      <c r="G1" s="4"/>
    </row>
    <row r="2" spans="1:7" ht="18.75" x14ac:dyDescent="0.3">
      <c r="A2" s="1"/>
      <c r="B2" s="1"/>
      <c r="C2" s="1"/>
      <c r="D2" s="5" t="s">
        <v>176</v>
      </c>
      <c r="E2" s="5"/>
      <c r="F2" s="3"/>
      <c r="G2" s="4"/>
    </row>
    <row r="3" spans="1:7" ht="18.75" x14ac:dyDescent="0.3">
      <c r="A3" s="1"/>
      <c r="B3" s="1"/>
      <c r="C3" s="1"/>
      <c r="D3" s="5" t="s">
        <v>177</v>
      </c>
      <c r="E3" s="5"/>
      <c r="F3" s="3"/>
      <c r="G3" s="4"/>
    </row>
    <row r="4" spans="1:7" ht="18.75" x14ac:dyDescent="0.3">
      <c r="A4" s="1"/>
      <c r="B4" s="1"/>
      <c r="C4" s="1"/>
      <c r="D4" s="5" t="s">
        <v>0</v>
      </c>
      <c r="E4" s="5"/>
      <c r="F4" s="3"/>
      <c r="G4" s="4"/>
    </row>
    <row r="5" spans="1:7" ht="18.75" x14ac:dyDescent="0.3">
      <c r="A5" s="1"/>
      <c r="B5" s="1"/>
      <c r="C5" s="1"/>
      <c r="D5" s="5" t="s">
        <v>1</v>
      </c>
      <c r="E5" s="5"/>
      <c r="F5" s="3"/>
      <c r="G5" s="4"/>
    </row>
    <row r="6" spans="1:7" ht="15.75" x14ac:dyDescent="0.25">
      <c r="A6" s="46" t="s">
        <v>180</v>
      </c>
      <c r="B6" s="46"/>
      <c r="C6" s="46"/>
      <c r="D6" s="46"/>
      <c r="E6" s="46"/>
      <c r="F6" s="46"/>
      <c r="G6" s="46"/>
    </row>
    <row r="7" spans="1:7" ht="15.75" x14ac:dyDescent="0.25">
      <c r="A7" s="46" t="s">
        <v>2</v>
      </c>
      <c r="B7" s="46"/>
      <c r="C7" s="46"/>
      <c r="D7" s="46"/>
      <c r="E7" s="46"/>
      <c r="F7" s="46"/>
      <c r="G7" s="46"/>
    </row>
    <row r="8" spans="1:7" ht="15.75" x14ac:dyDescent="0.25">
      <c r="A8" s="47" t="s">
        <v>3</v>
      </c>
      <c r="B8" s="47"/>
      <c r="C8" s="47"/>
      <c r="D8" s="47"/>
      <c r="E8" s="47"/>
      <c r="F8" s="47"/>
      <c r="G8" s="47"/>
    </row>
    <row r="9" spans="1:7" ht="15.75" x14ac:dyDescent="0.25">
      <c r="A9" s="47" t="s">
        <v>202</v>
      </c>
      <c r="B9" s="47"/>
      <c r="C9" s="47"/>
      <c r="D9" s="47"/>
      <c r="E9" s="47"/>
      <c r="F9" s="47"/>
      <c r="G9" s="47"/>
    </row>
    <row r="10" spans="1:7" ht="15.75" x14ac:dyDescent="0.25">
      <c r="A10" s="47" t="s">
        <v>204</v>
      </c>
      <c r="B10" s="47"/>
      <c r="C10" s="47"/>
      <c r="D10" s="47"/>
      <c r="E10" s="47"/>
      <c r="F10" s="47"/>
      <c r="G10" s="47"/>
    </row>
    <row r="11" spans="1:7" ht="18.75" x14ac:dyDescent="0.3">
      <c r="A11" s="3"/>
      <c r="B11" s="3"/>
      <c r="C11" s="3"/>
      <c r="D11" s="3"/>
      <c r="E11" s="3"/>
      <c r="F11" s="3"/>
      <c r="G11" s="4"/>
    </row>
    <row r="12" spans="1:7" ht="75" x14ac:dyDescent="0.25">
      <c r="A12" s="36" t="s">
        <v>4</v>
      </c>
      <c r="B12" s="36" t="s">
        <v>5</v>
      </c>
      <c r="C12" s="35" t="s">
        <v>6</v>
      </c>
      <c r="D12" s="36" t="s">
        <v>7</v>
      </c>
      <c r="E12" s="36" t="s">
        <v>8</v>
      </c>
      <c r="F12" s="31" t="s">
        <v>9</v>
      </c>
      <c r="G12" s="12" t="s">
        <v>10</v>
      </c>
    </row>
    <row r="13" spans="1:7" x14ac:dyDescent="0.25">
      <c r="A13" s="44" t="s">
        <v>147</v>
      </c>
      <c r="B13" s="43"/>
      <c r="C13" s="35"/>
      <c r="D13" s="36"/>
      <c r="E13" s="36"/>
      <c r="F13" s="36"/>
      <c r="G13" s="12"/>
    </row>
    <row r="14" spans="1:7" x14ac:dyDescent="0.25">
      <c r="A14" s="43">
        <v>1</v>
      </c>
      <c r="B14" s="8" t="s">
        <v>133</v>
      </c>
      <c r="C14" s="18"/>
      <c r="D14" s="24"/>
      <c r="E14" s="36"/>
      <c r="F14" s="36"/>
      <c r="G14" s="12"/>
    </row>
    <row r="15" spans="1:7" x14ac:dyDescent="0.25">
      <c r="A15" s="43"/>
      <c r="B15" s="8" t="s">
        <v>134</v>
      </c>
      <c r="C15" s="26" t="s">
        <v>135</v>
      </c>
      <c r="D15" s="7">
        <v>0.1</v>
      </c>
      <c r="E15" s="14"/>
      <c r="F15" s="14"/>
      <c r="G15" s="12" t="s">
        <v>84</v>
      </c>
    </row>
    <row r="16" spans="1:7" x14ac:dyDescent="0.25">
      <c r="A16" s="43"/>
      <c r="B16" s="8" t="s">
        <v>136</v>
      </c>
      <c r="C16" s="26" t="s">
        <v>135</v>
      </c>
      <c r="D16" s="7">
        <v>0.2</v>
      </c>
      <c r="E16" s="36"/>
      <c r="F16" s="36"/>
      <c r="G16" s="12" t="s">
        <v>144</v>
      </c>
    </row>
    <row r="17" spans="1:7" ht="30" x14ac:dyDescent="0.25">
      <c r="A17" s="43">
        <v>2</v>
      </c>
      <c r="B17" s="23" t="s">
        <v>137</v>
      </c>
      <c r="C17" s="26"/>
      <c r="D17" s="25"/>
      <c r="E17" s="36"/>
      <c r="F17" s="36"/>
      <c r="G17" s="12"/>
    </row>
    <row r="18" spans="1:7" x14ac:dyDescent="0.25">
      <c r="A18" s="43"/>
      <c r="B18" s="23" t="s">
        <v>138</v>
      </c>
      <c r="C18" s="26" t="s">
        <v>139</v>
      </c>
      <c r="D18" s="21">
        <v>1</v>
      </c>
      <c r="E18" s="36"/>
      <c r="F18" s="36"/>
      <c r="G18" s="12" t="s">
        <v>37</v>
      </c>
    </row>
    <row r="19" spans="1:7" x14ac:dyDescent="0.25">
      <c r="A19" s="43"/>
      <c r="B19" s="23" t="s">
        <v>140</v>
      </c>
      <c r="C19" s="26" t="s">
        <v>139</v>
      </c>
      <c r="D19" s="21">
        <v>0.5</v>
      </c>
      <c r="E19" s="36"/>
      <c r="F19" s="36"/>
      <c r="G19" s="12" t="s">
        <v>145</v>
      </c>
    </row>
    <row r="20" spans="1:7" ht="30" x14ac:dyDescent="0.25">
      <c r="A20" s="43">
        <v>3</v>
      </c>
      <c r="B20" s="23" t="s">
        <v>141</v>
      </c>
      <c r="C20" s="26"/>
      <c r="D20" s="22"/>
      <c r="E20" s="36"/>
      <c r="F20" s="36"/>
      <c r="G20" s="12"/>
    </row>
    <row r="21" spans="1:7" x14ac:dyDescent="0.25">
      <c r="A21" s="43"/>
      <c r="B21" s="23" t="s">
        <v>142</v>
      </c>
      <c r="C21" s="26" t="s">
        <v>139</v>
      </c>
      <c r="D21" s="21">
        <v>0.7</v>
      </c>
      <c r="E21" s="36"/>
      <c r="F21" s="36"/>
      <c r="G21" s="12" t="s">
        <v>146</v>
      </c>
    </row>
    <row r="22" spans="1:7" x14ac:dyDescent="0.25">
      <c r="A22" s="43"/>
      <c r="B22" s="23" t="s">
        <v>143</v>
      </c>
      <c r="C22" s="26" t="s">
        <v>139</v>
      </c>
      <c r="D22" s="21">
        <v>0.5</v>
      </c>
      <c r="E22" s="36"/>
      <c r="F22" s="36"/>
      <c r="G22" s="12" t="s">
        <v>145</v>
      </c>
    </row>
    <row r="23" spans="1:7" x14ac:dyDescent="0.25">
      <c r="A23" s="44" t="s">
        <v>148</v>
      </c>
      <c r="B23" s="43"/>
      <c r="C23" s="26"/>
      <c r="D23" s="21"/>
      <c r="E23" s="36"/>
      <c r="F23" s="36"/>
      <c r="G23" s="12"/>
    </row>
    <row r="24" spans="1:7" x14ac:dyDescent="0.25">
      <c r="A24" s="39">
        <v>4</v>
      </c>
      <c r="B24" s="6" t="s">
        <v>17</v>
      </c>
      <c r="C24" s="39" t="s">
        <v>18</v>
      </c>
      <c r="D24" s="10">
        <f t="shared" ref="D24:D25" si="0">F24/120*100</f>
        <v>2.5</v>
      </c>
      <c r="E24" s="10">
        <f t="shared" ref="E24:E28" si="1">F24-D24</f>
        <v>0.5</v>
      </c>
      <c r="F24" s="10">
        <v>3</v>
      </c>
      <c r="G24" s="9" t="s">
        <v>83</v>
      </c>
    </row>
    <row r="25" spans="1:7" x14ac:dyDescent="0.25">
      <c r="A25" s="39">
        <v>5</v>
      </c>
      <c r="B25" s="6" t="s">
        <v>19</v>
      </c>
      <c r="C25" s="28" t="s">
        <v>18</v>
      </c>
      <c r="D25" s="10">
        <f t="shared" si="0"/>
        <v>1.6666666666666667</v>
      </c>
      <c r="E25" s="10">
        <f t="shared" si="1"/>
        <v>0.33333333333333326</v>
      </c>
      <c r="F25" s="10">
        <v>2</v>
      </c>
      <c r="G25" s="9" t="s">
        <v>77</v>
      </c>
    </row>
    <row r="26" spans="1:7" x14ac:dyDescent="0.25">
      <c r="A26" s="38">
        <v>6</v>
      </c>
      <c r="B26" s="13" t="s">
        <v>12</v>
      </c>
      <c r="C26" s="27" t="s">
        <v>13</v>
      </c>
      <c r="D26" s="14">
        <f>F26/120*100</f>
        <v>0.83333333333333337</v>
      </c>
      <c r="E26" s="14">
        <f t="shared" si="1"/>
        <v>0.16666666666666663</v>
      </c>
      <c r="F26" s="14">
        <v>1</v>
      </c>
      <c r="G26" s="9" t="s">
        <v>37</v>
      </c>
    </row>
    <row r="27" spans="1:7" x14ac:dyDescent="0.25">
      <c r="A27" s="38">
        <v>7</v>
      </c>
      <c r="B27" s="13" t="s">
        <v>14</v>
      </c>
      <c r="C27" s="27" t="s">
        <v>15</v>
      </c>
      <c r="D27" s="14">
        <f t="shared" ref="D27:D28" si="2">F27/120*100</f>
        <v>8.3333333333333343E-2</v>
      </c>
      <c r="E27" s="14">
        <f t="shared" si="1"/>
        <v>1.6666666666666663E-2</v>
      </c>
      <c r="F27" s="14">
        <v>0.1</v>
      </c>
      <c r="G27" s="9" t="s">
        <v>84</v>
      </c>
    </row>
    <row r="28" spans="1:7" x14ac:dyDescent="0.25">
      <c r="A28" s="39">
        <v>8</v>
      </c>
      <c r="B28" s="6" t="s">
        <v>20</v>
      </c>
      <c r="C28" s="28" t="s">
        <v>21</v>
      </c>
      <c r="D28" s="10">
        <f t="shared" si="2"/>
        <v>0.25</v>
      </c>
      <c r="E28" s="10">
        <f t="shared" si="1"/>
        <v>4.9999999999999989E-2</v>
      </c>
      <c r="F28" s="10">
        <v>0.3</v>
      </c>
      <c r="G28" s="9" t="s">
        <v>35</v>
      </c>
    </row>
    <row r="29" spans="1:7" x14ac:dyDescent="0.25">
      <c r="A29" s="45">
        <v>9</v>
      </c>
      <c r="B29" s="8" t="s">
        <v>22</v>
      </c>
      <c r="C29" s="28"/>
      <c r="D29" s="10"/>
      <c r="E29" s="10"/>
      <c r="F29" s="10"/>
      <c r="G29" s="9"/>
    </row>
    <row r="30" spans="1:7" x14ac:dyDescent="0.25">
      <c r="A30" s="45"/>
      <c r="B30" s="8" t="s">
        <v>23</v>
      </c>
      <c r="C30" s="28" t="s">
        <v>153</v>
      </c>
      <c r="D30" s="10">
        <f t="shared" ref="D30:D36" si="3">F30/120*100</f>
        <v>0.5</v>
      </c>
      <c r="E30" s="10">
        <f t="shared" ref="E30:E36" si="4">F30-D30</f>
        <v>9.9999999999999978E-2</v>
      </c>
      <c r="F30" s="10">
        <v>0.6</v>
      </c>
      <c r="G30" s="9" t="s">
        <v>71</v>
      </c>
    </row>
    <row r="31" spans="1:7" x14ac:dyDescent="0.25">
      <c r="A31" s="45"/>
      <c r="B31" s="8" t="s">
        <v>24</v>
      </c>
      <c r="C31" s="28" t="s">
        <v>153</v>
      </c>
      <c r="D31" s="10">
        <f t="shared" si="3"/>
        <v>0.58333333333333326</v>
      </c>
      <c r="E31" s="10">
        <f t="shared" si="4"/>
        <v>0.1166666666666667</v>
      </c>
      <c r="F31" s="10">
        <v>0.7</v>
      </c>
      <c r="G31" s="9" t="s">
        <v>73</v>
      </c>
    </row>
    <row r="32" spans="1:7" x14ac:dyDescent="0.25">
      <c r="A32" s="45"/>
      <c r="B32" s="8" t="s">
        <v>25</v>
      </c>
      <c r="C32" s="28" t="s">
        <v>153</v>
      </c>
      <c r="D32" s="10">
        <f t="shared" si="3"/>
        <v>0.66666666666666674</v>
      </c>
      <c r="E32" s="10">
        <f t="shared" si="4"/>
        <v>0.1333333333333333</v>
      </c>
      <c r="F32" s="10">
        <v>0.8</v>
      </c>
      <c r="G32" s="9" t="s">
        <v>182</v>
      </c>
    </row>
    <row r="33" spans="1:7" x14ac:dyDescent="0.25">
      <c r="A33" s="39">
        <v>10</v>
      </c>
      <c r="B33" s="6" t="s">
        <v>26</v>
      </c>
      <c r="C33" s="28"/>
      <c r="D33" s="10">
        <f t="shared" si="3"/>
        <v>0.5</v>
      </c>
      <c r="E33" s="10">
        <f t="shared" si="4"/>
        <v>9.9999999999999978E-2</v>
      </c>
      <c r="F33" s="10">
        <v>0.6</v>
      </c>
      <c r="G33" s="9" t="s">
        <v>71</v>
      </c>
    </row>
    <row r="34" spans="1:7" ht="30" x14ac:dyDescent="0.25">
      <c r="A34" s="38">
        <v>11</v>
      </c>
      <c r="B34" s="6" t="s">
        <v>16</v>
      </c>
      <c r="C34" s="39" t="s">
        <v>32</v>
      </c>
      <c r="D34" s="10">
        <f t="shared" si="3"/>
        <v>1.25</v>
      </c>
      <c r="E34" s="10">
        <f t="shared" si="4"/>
        <v>0.25</v>
      </c>
      <c r="F34" s="10">
        <v>1.5</v>
      </c>
      <c r="G34" s="9" t="s">
        <v>183</v>
      </c>
    </row>
    <row r="35" spans="1:7" x14ac:dyDescent="0.25">
      <c r="A35" s="39">
        <v>12</v>
      </c>
      <c r="B35" s="6" t="s">
        <v>27</v>
      </c>
      <c r="C35" s="28" t="s">
        <v>11</v>
      </c>
      <c r="D35" s="10">
        <f t="shared" si="3"/>
        <v>2.5</v>
      </c>
      <c r="E35" s="10">
        <f t="shared" si="4"/>
        <v>0.5</v>
      </c>
      <c r="F35" s="10">
        <v>3</v>
      </c>
      <c r="G35" s="9" t="s">
        <v>83</v>
      </c>
    </row>
    <row r="36" spans="1:7" x14ac:dyDescent="0.25">
      <c r="A36" s="39"/>
      <c r="B36" s="6" t="s">
        <v>170</v>
      </c>
      <c r="C36" s="28" t="s">
        <v>11</v>
      </c>
      <c r="D36" s="10">
        <f t="shared" si="3"/>
        <v>1.6666666666666667</v>
      </c>
      <c r="E36" s="10">
        <f t="shared" si="4"/>
        <v>0.33333333333333326</v>
      </c>
      <c r="F36" s="10">
        <v>2</v>
      </c>
      <c r="G36" s="9" t="s">
        <v>77</v>
      </c>
    </row>
    <row r="37" spans="1:7" x14ac:dyDescent="0.25">
      <c r="A37" s="42">
        <v>13</v>
      </c>
      <c r="B37" s="6" t="s">
        <v>110</v>
      </c>
      <c r="C37" s="18"/>
      <c r="D37" s="18"/>
      <c r="E37" s="18"/>
      <c r="F37" s="18"/>
      <c r="G37" s="19"/>
    </row>
    <row r="38" spans="1:7" x14ac:dyDescent="0.25">
      <c r="A38" s="42"/>
      <c r="B38" s="6" t="s">
        <v>111</v>
      </c>
      <c r="C38" s="26" t="s">
        <v>29</v>
      </c>
      <c r="D38" s="10">
        <f t="shared" ref="D38:D54" si="5">F38/120*100</f>
        <v>0.41666666666666669</v>
      </c>
      <c r="E38" s="10">
        <f t="shared" ref="E38:E54" si="6">F38-D38</f>
        <v>8.3333333333333315E-2</v>
      </c>
      <c r="F38" s="7">
        <v>0.5</v>
      </c>
      <c r="G38" s="9" t="s">
        <v>145</v>
      </c>
    </row>
    <row r="39" spans="1:7" x14ac:dyDescent="0.25">
      <c r="A39" s="42"/>
      <c r="B39" s="6" t="s">
        <v>113</v>
      </c>
      <c r="C39" s="26" t="s">
        <v>29</v>
      </c>
      <c r="D39" s="10">
        <f t="shared" si="5"/>
        <v>2.5</v>
      </c>
      <c r="E39" s="10">
        <f t="shared" si="6"/>
        <v>0.5</v>
      </c>
      <c r="F39" s="7">
        <v>3</v>
      </c>
      <c r="G39" s="40" t="s">
        <v>83</v>
      </c>
    </row>
    <row r="40" spans="1:7" x14ac:dyDescent="0.25">
      <c r="A40" s="42"/>
      <c r="B40" s="33" t="s">
        <v>112</v>
      </c>
      <c r="C40" s="26" t="s">
        <v>29</v>
      </c>
      <c r="D40" s="10">
        <f t="shared" si="5"/>
        <v>2.083333333333333</v>
      </c>
      <c r="E40" s="10">
        <f t="shared" si="6"/>
        <v>0.41666666666666696</v>
      </c>
      <c r="F40" s="7">
        <v>2.5</v>
      </c>
      <c r="G40" s="9" t="s">
        <v>79</v>
      </c>
    </row>
    <row r="41" spans="1:7" x14ac:dyDescent="0.25">
      <c r="A41" s="38">
        <v>14</v>
      </c>
      <c r="B41" s="6" t="s">
        <v>120</v>
      </c>
      <c r="C41" s="28" t="s">
        <v>121</v>
      </c>
      <c r="D41" s="10">
        <f t="shared" si="5"/>
        <v>0.41666666666666669</v>
      </c>
      <c r="E41" s="10">
        <f t="shared" si="6"/>
        <v>8.3333333333333315E-2</v>
      </c>
      <c r="F41" s="7">
        <v>0.5</v>
      </c>
      <c r="G41" s="9" t="s">
        <v>145</v>
      </c>
    </row>
    <row r="42" spans="1:7" x14ac:dyDescent="0.25">
      <c r="A42" s="37">
        <v>15</v>
      </c>
      <c r="B42" s="6" t="s">
        <v>128</v>
      </c>
      <c r="C42" s="28" t="s">
        <v>121</v>
      </c>
      <c r="D42" s="10">
        <f t="shared" si="5"/>
        <v>0.41666666666666669</v>
      </c>
      <c r="E42" s="10">
        <f t="shared" si="6"/>
        <v>8.3333333333333315E-2</v>
      </c>
      <c r="F42" s="7">
        <v>0.5</v>
      </c>
      <c r="G42" s="9" t="s">
        <v>145</v>
      </c>
    </row>
    <row r="43" spans="1:7" x14ac:dyDescent="0.25">
      <c r="A43" s="37">
        <v>16</v>
      </c>
      <c r="B43" s="13" t="s">
        <v>28</v>
      </c>
      <c r="C43" s="27" t="s">
        <v>29</v>
      </c>
      <c r="D43" s="10">
        <f t="shared" si="5"/>
        <v>0.25</v>
      </c>
      <c r="E43" s="10">
        <f t="shared" si="6"/>
        <v>4.9999999999999989E-2</v>
      </c>
      <c r="F43" s="14">
        <v>0.3</v>
      </c>
      <c r="G43" s="9" t="s">
        <v>76</v>
      </c>
    </row>
    <row r="44" spans="1:7" x14ac:dyDescent="0.25">
      <c r="A44" s="38">
        <v>17</v>
      </c>
      <c r="B44" s="13" t="s">
        <v>46</v>
      </c>
      <c r="C44" s="27" t="s">
        <v>29</v>
      </c>
      <c r="D44" s="10">
        <f t="shared" si="5"/>
        <v>3.75</v>
      </c>
      <c r="E44" s="10">
        <f t="shared" si="6"/>
        <v>0.75</v>
      </c>
      <c r="F44" s="14">
        <v>4.5</v>
      </c>
      <c r="G44" s="9" t="s">
        <v>184</v>
      </c>
    </row>
    <row r="45" spans="1:7" x14ac:dyDescent="0.25">
      <c r="A45" s="38">
        <v>18</v>
      </c>
      <c r="B45" s="6" t="s">
        <v>126</v>
      </c>
      <c r="C45" s="27" t="s">
        <v>29</v>
      </c>
      <c r="D45" s="10">
        <f t="shared" si="5"/>
        <v>0.83333333333333337</v>
      </c>
      <c r="E45" s="10">
        <f t="shared" si="6"/>
        <v>0.16666666666666663</v>
      </c>
      <c r="F45" s="16">
        <v>1</v>
      </c>
      <c r="G45" s="9" t="s">
        <v>37</v>
      </c>
    </row>
    <row r="46" spans="1:7" x14ac:dyDescent="0.25">
      <c r="A46" s="38">
        <v>19</v>
      </c>
      <c r="B46" s="6" t="s">
        <v>47</v>
      </c>
      <c r="C46" s="27" t="s">
        <v>29</v>
      </c>
      <c r="D46" s="10">
        <f t="shared" si="5"/>
        <v>4.583333333333333</v>
      </c>
      <c r="E46" s="10">
        <f t="shared" si="6"/>
        <v>0.91666666666666696</v>
      </c>
      <c r="F46" s="16">
        <v>5.5</v>
      </c>
      <c r="G46" s="9" t="s">
        <v>185</v>
      </c>
    </row>
    <row r="47" spans="1:7" x14ac:dyDescent="0.25">
      <c r="A47" s="38">
        <v>20</v>
      </c>
      <c r="B47" s="6" t="s">
        <v>49</v>
      </c>
      <c r="C47" s="27" t="s">
        <v>29</v>
      </c>
      <c r="D47" s="10">
        <f t="shared" si="5"/>
        <v>12.5</v>
      </c>
      <c r="E47" s="10">
        <f t="shared" si="6"/>
        <v>2.5</v>
      </c>
      <c r="F47" s="14">
        <v>15</v>
      </c>
      <c r="G47" s="9" t="s">
        <v>186</v>
      </c>
    </row>
    <row r="48" spans="1:7" x14ac:dyDescent="0.25">
      <c r="A48" s="38">
        <v>21</v>
      </c>
      <c r="B48" s="6" t="s">
        <v>51</v>
      </c>
      <c r="C48" s="27" t="s">
        <v>29</v>
      </c>
      <c r="D48" s="10">
        <f t="shared" si="5"/>
        <v>10.833333333333334</v>
      </c>
      <c r="E48" s="10">
        <f t="shared" si="6"/>
        <v>2.1666666666666661</v>
      </c>
      <c r="F48" s="14">
        <v>13</v>
      </c>
      <c r="G48" s="9" t="s">
        <v>187</v>
      </c>
    </row>
    <row r="49" spans="1:7" x14ac:dyDescent="0.25">
      <c r="A49" s="38">
        <v>22</v>
      </c>
      <c r="B49" s="6" t="s">
        <v>52</v>
      </c>
      <c r="C49" s="27" t="s">
        <v>29</v>
      </c>
      <c r="D49" s="10">
        <f t="shared" si="5"/>
        <v>7.5</v>
      </c>
      <c r="E49" s="10">
        <f t="shared" si="6"/>
        <v>1.5</v>
      </c>
      <c r="F49" s="14">
        <v>9</v>
      </c>
      <c r="G49" s="9" t="s">
        <v>97</v>
      </c>
    </row>
    <row r="50" spans="1:7" x14ac:dyDescent="0.25">
      <c r="A50" s="38">
        <v>23</v>
      </c>
      <c r="B50" s="6" t="s">
        <v>54</v>
      </c>
      <c r="C50" s="27" t="s">
        <v>29</v>
      </c>
      <c r="D50" s="10">
        <f t="shared" si="5"/>
        <v>5</v>
      </c>
      <c r="E50" s="10">
        <f t="shared" si="6"/>
        <v>1</v>
      </c>
      <c r="F50" s="14">
        <v>6</v>
      </c>
      <c r="G50" s="9" t="s">
        <v>96</v>
      </c>
    </row>
    <row r="51" spans="1:7" x14ac:dyDescent="0.25">
      <c r="A51" s="38">
        <v>24</v>
      </c>
      <c r="B51" s="6" t="s">
        <v>56</v>
      </c>
      <c r="C51" s="27" t="s">
        <v>29</v>
      </c>
      <c r="D51" s="10">
        <f t="shared" si="5"/>
        <v>1.6666666666666667</v>
      </c>
      <c r="E51" s="10">
        <f t="shared" si="6"/>
        <v>0.33333333333333326</v>
      </c>
      <c r="F51" s="14">
        <v>2</v>
      </c>
      <c r="G51" s="9" t="s">
        <v>36</v>
      </c>
    </row>
    <row r="52" spans="1:7" ht="30" x14ac:dyDescent="0.25">
      <c r="A52" s="38">
        <v>25</v>
      </c>
      <c r="B52" s="6" t="s">
        <v>43</v>
      </c>
      <c r="C52" s="26" t="s">
        <v>29</v>
      </c>
      <c r="D52" s="10">
        <f t="shared" si="5"/>
        <v>4.1666666666666661</v>
      </c>
      <c r="E52" s="10">
        <f t="shared" si="6"/>
        <v>0.83333333333333393</v>
      </c>
      <c r="F52" s="7">
        <v>5</v>
      </c>
      <c r="G52" s="9" t="s">
        <v>169</v>
      </c>
    </row>
    <row r="53" spans="1:7" x14ac:dyDescent="0.25">
      <c r="A53" s="38">
        <v>26</v>
      </c>
      <c r="B53" s="6" t="s">
        <v>99</v>
      </c>
      <c r="C53" s="26" t="s">
        <v>29</v>
      </c>
      <c r="D53" s="10">
        <f t="shared" si="5"/>
        <v>29.166666666666668</v>
      </c>
      <c r="E53" s="10">
        <f t="shared" si="6"/>
        <v>5.8333333333333321</v>
      </c>
      <c r="F53" s="7">
        <v>35</v>
      </c>
      <c r="G53" s="9" t="s">
        <v>100</v>
      </c>
    </row>
    <row r="54" spans="1:7" x14ac:dyDescent="0.25">
      <c r="A54" s="38">
        <v>27</v>
      </c>
      <c r="B54" s="6" t="s">
        <v>158</v>
      </c>
      <c r="C54" s="26" t="s">
        <v>29</v>
      </c>
      <c r="D54" s="10">
        <f t="shared" si="5"/>
        <v>3.3333333333333335</v>
      </c>
      <c r="E54" s="10">
        <f t="shared" si="6"/>
        <v>0.66666666666666652</v>
      </c>
      <c r="F54" s="7">
        <v>4</v>
      </c>
      <c r="G54" s="9" t="s">
        <v>188</v>
      </c>
    </row>
    <row r="55" spans="1:7" x14ac:dyDescent="0.25">
      <c r="A55" s="45" t="s">
        <v>203</v>
      </c>
      <c r="B55" s="45"/>
      <c r="C55" s="28"/>
      <c r="D55" s="10"/>
      <c r="E55" s="10"/>
      <c r="F55" s="10"/>
      <c r="G55" s="9"/>
    </row>
    <row r="56" spans="1:7" x14ac:dyDescent="0.25">
      <c r="A56" s="38">
        <v>28</v>
      </c>
      <c r="B56" s="13" t="s">
        <v>30</v>
      </c>
      <c r="C56" s="27" t="s">
        <v>21</v>
      </c>
      <c r="D56" s="10">
        <f t="shared" ref="D56:D61" si="7">F56/120*100</f>
        <v>0.33333333333333337</v>
      </c>
      <c r="E56" s="10">
        <f t="shared" ref="E56:E61" si="8">F56-D56</f>
        <v>6.6666666666666652E-2</v>
      </c>
      <c r="F56" s="14">
        <v>0.4</v>
      </c>
      <c r="G56" s="9" t="s">
        <v>189</v>
      </c>
    </row>
    <row r="57" spans="1:7" x14ac:dyDescent="0.25">
      <c r="A57" s="38">
        <v>29</v>
      </c>
      <c r="B57" s="13" t="s">
        <v>31</v>
      </c>
      <c r="C57" s="28" t="s">
        <v>11</v>
      </c>
      <c r="D57" s="10">
        <f t="shared" si="7"/>
        <v>0.41666666666666669</v>
      </c>
      <c r="E57" s="10">
        <f t="shared" si="8"/>
        <v>8.3333333333333315E-2</v>
      </c>
      <c r="F57" s="14">
        <v>0.5</v>
      </c>
      <c r="G57" s="9" t="s">
        <v>72</v>
      </c>
    </row>
    <row r="58" spans="1:7" x14ac:dyDescent="0.25">
      <c r="A58" s="38">
        <v>30</v>
      </c>
      <c r="B58" s="13" t="s">
        <v>114</v>
      </c>
      <c r="C58" s="27" t="s">
        <v>21</v>
      </c>
      <c r="D58" s="10">
        <f t="shared" si="7"/>
        <v>0.16666666666666669</v>
      </c>
      <c r="E58" s="10">
        <f t="shared" si="8"/>
        <v>3.3333333333333326E-2</v>
      </c>
      <c r="F58" s="14">
        <v>0.2</v>
      </c>
      <c r="G58" s="9" t="s">
        <v>144</v>
      </c>
    </row>
    <row r="59" spans="1:7" x14ac:dyDescent="0.25">
      <c r="A59" s="38">
        <v>31</v>
      </c>
      <c r="B59" s="13" t="s">
        <v>115</v>
      </c>
      <c r="C59" s="28" t="s">
        <v>11</v>
      </c>
      <c r="D59" s="10">
        <f t="shared" si="7"/>
        <v>0.25</v>
      </c>
      <c r="E59" s="10">
        <f t="shared" si="8"/>
        <v>4.9999999999999989E-2</v>
      </c>
      <c r="F59" s="14">
        <v>0.3</v>
      </c>
      <c r="G59" s="9" t="s">
        <v>35</v>
      </c>
    </row>
    <row r="60" spans="1:7" x14ac:dyDescent="0.25">
      <c r="A60" s="38">
        <v>32</v>
      </c>
      <c r="B60" s="13" t="s">
        <v>116</v>
      </c>
      <c r="C60" s="27" t="s">
        <v>21</v>
      </c>
      <c r="D60" s="10">
        <f t="shared" si="7"/>
        <v>0.83333333333333337</v>
      </c>
      <c r="E60" s="10">
        <f t="shared" si="8"/>
        <v>0.16666666666666663</v>
      </c>
      <c r="F60" s="14">
        <v>1</v>
      </c>
      <c r="G60" s="9" t="s">
        <v>37</v>
      </c>
    </row>
    <row r="61" spans="1:7" x14ac:dyDescent="0.25">
      <c r="A61" s="38">
        <v>33</v>
      </c>
      <c r="B61" s="13" t="s">
        <v>117</v>
      </c>
      <c r="C61" s="28" t="s">
        <v>11</v>
      </c>
      <c r="D61" s="10">
        <f t="shared" si="7"/>
        <v>1.25</v>
      </c>
      <c r="E61" s="10">
        <f t="shared" si="8"/>
        <v>0.25</v>
      </c>
      <c r="F61" s="14">
        <v>1.5</v>
      </c>
      <c r="G61" s="9" t="s">
        <v>190</v>
      </c>
    </row>
    <row r="62" spans="1:7" x14ac:dyDescent="0.25">
      <c r="A62" s="45" t="s">
        <v>131</v>
      </c>
      <c r="B62" s="45"/>
      <c r="C62" s="39"/>
      <c r="D62" s="10"/>
      <c r="E62" s="10"/>
      <c r="F62" s="10"/>
      <c r="G62" s="9"/>
    </row>
    <row r="63" spans="1:7" x14ac:dyDescent="0.25">
      <c r="A63" s="38">
        <v>34</v>
      </c>
      <c r="B63" s="13" t="s">
        <v>33</v>
      </c>
      <c r="C63" s="27" t="s">
        <v>21</v>
      </c>
      <c r="D63" s="10">
        <f>F63/120*100</f>
        <v>0.33333333333333337</v>
      </c>
      <c r="E63" s="10">
        <f>F63-D63</f>
        <v>6.6666666666666652E-2</v>
      </c>
      <c r="F63" s="14">
        <v>0.4</v>
      </c>
      <c r="G63" s="9" t="s">
        <v>189</v>
      </c>
    </row>
    <row r="64" spans="1:7" x14ac:dyDescent="0.25">
      <c r="A64" s="38">
        <v>35</v>
      </c>
      <c r="B64" s="13" t="s">
        <v>34</v>
      </c>
      <c r="C64" s="27" t="s">
        <v>11</v>
      </c>
      <c r="D64" s="10">
        <f t="shared" ref="D64:D68" si="9">F64/120*100</f>
        <v>0.41666666666666669</v>
      </c>
      <c r="E64" s="10">
        <f t="shared" ref="E64:E68" si="10">F64-D64</f>
        <v>8.3333333333333315E-2</v>
      </c>
      <c r="F64" s="14">
        <v>0.5</v>
      </c>
      <c r="G64" s="9" t="s">
        <v>72</v>
      </c>
    </row>
    <row r="65" spans="1:7" x14ac:dyDescent="0.25">
      <c r="A65" s="38">
        <v>36</v>
      </c>
      <c r="B65" s="13" t="s">
        <v>118</v>
      </c>
      <c r="C65" s="27" t="s">
        <v>21</v>
      </c>
      <c r="D65" s="10">
        <f t="shared" si="9"/>
        <v>0.5</v>
      </c>
      <c r="E65" s="10">
        <f t="shared" si="10"/>
        <v>9.9999999999999978E-2</v>
      </c>
      <c r="F65" s="14">
        <v>0.6</v>
      </c>
      <c r="G65" s="9" t="s">
        <v>85</v>
      </c>
    </row>
    <row r="66" spans="1:7" x14ac:dyDescent="0.25">
      <c r="A66" s="38">
        <v>37</v>
      </c>
      <c r="B66" s="13" t="s">
        <v>119</v>
      </c>
      <c r="C66" s="27" t="s">
        <v>11</v>
      </c>
      <c r="D66" s="10">
        <f t="shared" si="9"/>
        <v>0.66666666666666674</v>
      </c>
      <c r="E66" s="10">
        <f t="shared" si="10"/>
        <v>0.1333333333333333</v>
      </c>
      <c r="F66" s="14">
        <v>0.8</v>
      </c>
      <c r="G66" s="9" t="s">
        <v>156</v>
      </c>
    </row>
    <row r="67" spans="1:7" x14ac:dyDescent="0.25">
      <c r="A67" s="38">
        <v>38</v>
      </c>
      <c r="B67" s="13" t="s">
        <v>78</v>
      </c>
      <c r="C67" s="27" t="s">
        <v>21</v>
      </c>
      <c r="D67" s="10">
        <f t="shared" si="9"/>
        <v>4.1666666666666661</v>
      </c>
      <c r="E67" s="10">
        <f t="shared" si="10"/>
        <v>0.83333333333333393</v>
      </c>
      <c r="F67" s="14">
        <v>5</v>
      </c>
      <c r="G67" s="9" t="s">
        <v>169</v>
      </c>
    </row>
    <row r="68" spans="1:7" x14ac:dyDescent="0.25">
      <c r="A68" s="38">
        <v>39</v>
      </c>
      <c r="B68" s="13" t="s">
        <v>103</v>
      </c>
      <c r="C68" s="27" t="s">
        <v>21</v>
      </c>
      <c r="D68" s="10">
        <f t="shared" si="9"/>
        <v>3.75</v>
      </c>
      <c r="E68" s="10">
        <f t="shared" si="10"/>
        <v>0.75</v>
      </c>
      <c r="F68" s="14">
        <v>4.5</v>
      </c>
      <c r="G68" s="9" t="s">
        <v>191</v>
      </c>
    </row>
    <row r="69" spans="1:7" x14ac:dyDescent="0.25">
      <c r="A69" s="41" t="s">
        <v>154</v>
      </c>
      <c r="B69" s="41"/>
      <c r="C69" s="26"/>
      <c r="D69" s="10"/>
      <c r="E69" s="10"/>
      <c r="F69" s="7"/>
      <c r="G69" s="9"/>
    </row>
    <row r="70" spans="1:7" ht="30" x14ac:dyDescent="0.25">
      <c r="A70" s="38">
        <v>40</v>
      </c>
      <c r="B70" s="15" t="s">
        <v>89</v>
      </c>
      <c r="C70" s="27" t="s">
        <v>21</v>
      </c>
      <c r="D70" s="10">
        <f t="shared" ref="D70:D80" si="11">F70/120*100</f>
        <v>2.5</v>
      </c>
      <c r="E70" s="10">
        <f t="shared" ref="E70:E80" si="12">F70-D70</f>
        <v>0.5</v>
      </c>
      <c r="F70" s="14">
        <v>3</v>
      </c>
      <c r="G70" s="9" t="s">
        <v>107</v>
      </c>
    </row>
    <row r="71" spans="1:7" x14ac:dyDescent="0.25">
      <c r="A71" s="38">
        <v>41</v>
      </c>
      <c r="B71" s="13" t="s">
        <v>151</v>
      </c>
      <c r="C71" s="27" t="s">
        <v>21</v>
      </c>
      <c r="D71" s="10">
        <f t="shared" si="11"/>
        <v>1.25</v>
      </c>
      <c r="E71" s="10">
        <f t="shared" si="12"/>
        <v>0.25</v>
      </c>
      <c r="F71" s="14">
        <v>1.5</v>
      </c>
      <c r="G71" s="9" t="s">
        <v>190</v>
      </c>
    </row>
    <row r="72" spans="1:7" ht="30" x14ac:dyDescent="0.25">
      <c r="A72" s="38">
        <v>42</v>
      </c>
      <c r="B72" s="15" t="s">
        <v>125</v>
      </c>
      <c r="C72" s="27" t="s">
        <v>21</v>
      </c>
      <c r="D72" s="10">
        <f t="shared" si="11"/>
        <v>3.3333333333333335</v>
      </c>
      <c r="E72" s="10">
        <f t="shared" si="12"/>
        <v>0.66666666666666652</v>
      </c>
      <c r="F72" s="14">
        <v>4</v>
      </c>
      <c r="G72" s="9" t="s">
        <v>188</v>
      </c>
    </row>
    <row r="73" spans="1:7" x14ac:dyDescent="0.25">
      <c r="A73" s="38">
        <v>43</v>
      </c>
      <c r="B73" s="15" t="s">
        <v>40</v>
      </c>
      <c r="C73" s="27" t="s">
        <v>11</v>
      </c>
      <c r="D73" s="10">
        <f t="shared" si="11"/>
        <v>3.3333333333333335</v>
      </c>
      <c r="E73" s="10">
        <f t="shared" si="12"/>
        <v>0.66666666666666652</v>
      </c>
      <c r="F73" s="14">
        <v>4</v>
      </c>
      <c r="G73" s="9" t="s">
        <v>188</v>
      </c>
    </row>
    <row r="74" spans="1:7" ht="30" x14ac:dyDescent="0.25">
      <c r="A74" s="38">
        <v>44</v>
      </c>
      <c r="B74" s="13" t="s">
        <v>41</v>
      </c>
      <c r="C74" s="27" t="s">
        <v>21</v>
      </c>
      <c r="D74" s="10">
        <f t="shared" si="11"/>
        <v>0.66666666666666674</v>
      </c>
      <c r="E74" s="10">
        <f t="shared" si="12"/>
        <v>0.1333333333333333</v>
      </c>
      <c r="F74" s="14">
        <v>0.8</v>
      </c>
      <c r="G74" s="9" t="s">
        <v>182</v>
      </c>
    </row>
    <row r="75" spans="1:7" ht="30" x14ac:dyDescent="0.25">
      <c r="A75" s="38">
        <v>45</v>
      </c>
      <c r="B75" s="13" t="s">
        <v>42</v>
      </c>
      <c r="C75" s="27" t="s">
        <v>11</v>
      </c>
      <c r="D75" s="10">
        <f t="shared" si="11"/>
        <v>0.83333333333333337</v>
      </c>
      <c r="E75" s="10">
        <f t="shared" si="12"/>
        <v>0.16666666666666663</v>
      </c>
      <c r="F75" s="14">
        <v>1</v>
      </c>
      <c r="G75" s="9" t="s">
        <v>37</v>
      </c>
    </row>
    <row r="76" spans="1:7" x14ac:dyDescent="0.25">
      <c r="A76" s="38">
        <v>46</v>
      </c>
      <c r="B76" s="13" t="s">
        <v>45</v>
      </c>
      <c r="C76" s="27" t="s">
        <v>29</v>
      </c>
      <c r="D76" s="10">
        <f t="shared" si="11"/>
        <v>2.9166666666666665</v>
      </c>
      <c r="E76" s="10">
        <f t="shared" si="12"/>
        <v>0.58333333333333348</v>
      </c>
      <c r="F76" s="14">
        <v>3.5</v>
      </c>
      <c r="G76" s="9" t="s">
        <v>192</v>
      </c>
    </row>
    <row r="77" spans="1:7" x14ac:dyDescent="0.25">
      <c r="A77" s="38">
        <v>47</v>
      </c>
      <c r="B77" s="13" t="s">
        <v>80</v>
      </c>
      <c r="C77" s="27" t="s">
        <v>29</v>
      </c>
      <c r="D77" s="10">
        <f t="shared" si="11"/>
        <v>5</v>
      </c>
      <c r="E77" s="10">
        <f t="shared" si="12"/>
        <v>1</v>
      </c>
      <c r="F77" s="14">
        <v>6</v>
      </c>
      <c r="G77" s="9" t="s">
        <v>96</v>
      </c>
    </row>
    <row r="78" spans="1:7" x14ac:dyDescent="0.25">
      <c r="A78" s="38">
        <v>48</v>
      </c>
      <c r="B78" s="13" t="s">
        <v>155</v>
      </c>
      <c r="C78" s="27" t="s">
        <v>21</v>
      </c>
      <c r="D78" s="10">
        <f t="shared" si="11"/>
        <v>0.83333333333333337</v>
      </c>
      <c r="E78" s="10">
        <f t="shared" si="12"/>
        <v>0.16666666666666663</v>
      </c>
      <c r="F78" s="14">
        <v>1</v>
      </c>
      <c r="G78" s="9" t="s">
        <v>37</v>
      </c>
    </row>
    <row r="79" spans="1:7" x14ac:dyDescent="0.25">
      <c r="A79" s="38">
        <v>49</v>
      </c>
      <c r="B79" s="13" t="s">
        <v>157</v>
      </c>
      <c r="C79" s="27" t="s">
        <v>21</v>
      </c>
      <c r="D79" s="10">
        <f t="shared" si="11"/>
        <v>0.5</v>
      </c>
      <c r="E79" s="10">
        <f t="shared" si="12"/>
        <v>9.9999999999999978E-2</v>
      </c>
      <c r="F79" s="14">
        <v>0.6</v>
      </c>
      <c r="G79" s="9" t="s">
        <v>85</v>
      </c>
    </row>
    <row r="80" spans="1:7" x14ac:dyDescent="0.25">
      <c r="A80" s="38">
        <v>50</v>
      </c>
      <c r="B80" s="13" t="s">
        <v>159</v>
      </c>
      <c r="C80" s="27" t="s">
        <v>160</v>
      </c>
      <c r="D80" s="10">
        <f t="shared" si="11"/>
        <v>1.6666666666666667</v>
      </c>
      <c r="E80" s="10">
        <f t="shared" si="12"/>
        <v>0.33333333333333326</v>
      </c>
      <c r="F80" s="14">
        <v>2</v>
      </c>
      <c r="G80" s="9" t="s">
        <v>36</v>
      </c>
    </row>
    <row r="81" spans="1:7" x14ac:dyDescent="0.25">
      <c r="A81" s="42" t="s">
        <v>132</v>
      </c>
      <c r="B81" s="42"/>
      <c r="C81" s="27"/>
      <c r="D81" s="10"/>
      <c r="E81" s="10"/>
      <c r="F81" s="14"/>
      <c r="G81" s="9"/>
    </row>
    <row r="82" spans="1:7" x14ac:dyDescent="0.25">
      <c r="A82" s="38">
        <v>51</v>
      </c>
      <c r="B82" s="6" t="s">
        <v>122</v>
      </c>
      <c r="C82" s="27" t="s">
        <v>11</v>
      </c>
      <c r="D82" s="10">
        <f t="shared" ref="D82:D84" si="13">F82/120*100</f>
        <v>0.83333333333333337</v>
      </c>
      <c r="E82" s="10">
        <f t="shared" ref="E82:E84" si="14">F82-D82</f>
        <v>0.16666666666666663</v>
      </c>
      <c r="F82" s="14">
        <v>1</v>
      </c>
      <c r="G82" s="9" t="s">
        <v>37</v>
      </c>
    </row>
    <row r="83" spans="1:7" x14ac:dyDescent="0.25">
      <c r="A83" s="39">
        <v>52</v>
      </c>
      <c r="B83" s="8" t="s">
        <v>38</v>
      </c>
      <c r="C83" s="27" t="s">
        <v>11</v>
      </c>
      <c r="D83" s="10">
        <f t="shared" si="13"/>
        <v>2.083333333333333</v>
      </c>
      <c r="E83" s="10">
        <f t="shared" si="14"/>
        <v>0.41666666666666696</v>
      </c>
      <c r="F83" s="10">
        <v>2.5</v>
      </c>
      <c r="G83" s="9" t="s">
        <v>79</v>
      </c>
    </row>
    <row r="84" spans="1:7" x14ac:dyDescent="0.25">
      <c r="A84" s="37">
        <v>53</v>
      </c>
      <c r="B84" s="8" t="s">
        <v>39</v>
      </c>
      <c r="C84" s="26" t="s">
        <v>11</v>
      </c>
      <c r="D84" s="10">
        <f t="shared" si="13"/>
        <v>2.9166666666666665</v>
      </c>
      <c r="E84" s="10">
        <f t="shared" si="14"/>
        <v>0.58333333333333348</v>
      </c>
      <c r="F84" s="7">
        <v>3.5</v>
      </c>
      <c r="G84" s="9" t="s">
        <v>193</v>
      </c>
    </row>
    <row r="85" spans="1:7" x14ac:dyDescent="0.25">
      <c r="A85" s="41" t="s">
        <v>149</v>
      </c>
      <c r="B85" s="41"/>
      <c r="C85" s="26"/>
      <c r="D85" s="10"/>
      <c r="E85" s="10"/>
      <c r="F85" s="7"/>
      <c r="G85" s="9"/>
    </row>
    <row r="86" spans="1:7" x14ac:dyDescent="0.25">
      <c r="A86" s="38">
        <v>54</v>
      </c>
      <c r="B86" s="13" t="s">
        <v>59</v>
      </c>
      <c r="C86" s="27" t="s">
        <v>44</v>
      </c>
      <c r="D86" s="10">
        <f t="shared" ref="D86:D100" si="15">F86/120*100</f>
        <v>6.25</v>
      </c>
      <c r="E86" s="10">
        <f t="shared" ref="E86:E100" si="16">F86-D86</f>
        <v>1.25</v>
      </c>
      <c r="F86" s="16">
        <v>7.5</v>
      </c>
      <c r="G86" s="9" t="s">
        <v>53</v>
      </c>
    </row>
    <row r="87" spans="1:7" ht="30" x14ac:dyDescent="0.25">
      <c r="A87" s="38">
        <v>55</v>
      </c>
      <c r="B87" s="13" t="s">
        <v>60</v>
      </c>
      <c r="C87" s="27" t="s">
        <v>44</v>
      </c>
      <c r="D87" s="10">
        <f t="shared" si="15"/>
        <v>7.9166666666666661</v>
      </c>
      <c r="E87" s="10">
        <f t="shared" si="16"/>
        <v>1.5833333333333339</v>
      </c>
      <c r="F87" s="16">
        <v>9.5</v>
      </c>
      <c r="G87" s="9" t="s">
        <v>194</v>
      </c>
    </row>
    <row r="88" spans="1:7" ht="30" x14ac:dyDescent="0.25">
      <c r="A88" s="38">
        <v>56</v>
      </c>
      <c r="B88" s="13" t="s">
        <v>86</v>
      </c>
      <c r="C88" s="27" t="s">
        <v>44</v>
      </c>
      <c r="D88" s="10">
        <f t="shared" si="15"/>
        <v>7.083333333333333</v>
      </c>
      <c r="E88" s="10">
        <f t="shared" si="16"/>
        <v>1.416666666666667</v>
      </c>
      <c r="F88" s="16">
        <v>8.5</v>
      </c>
      <c r="G88" s="9" t="s">
        <v>195</v>
      </c>
    </row>
    <row r="89" spans="1:7" ht="30" x14ac:dyDescent="0.25">
      <c r="A89" s="38">
        <v>57</v>
      </c>
      <c r="B89" s="13" t="s">
        <v>87</v>
      </c>
      <c r="C89" s="27" t="s">
        <v>44</v>
      </c>
      <c r="D89" s="10">
        <f t="shared" si="15"/>
        <v>8.75</v>
      </c>
      <c r="E89" s="10">
        <f t="shared" si="16"/>
        <v>1.75</v>
      </c>
      <c r="F89" s="16">
        <v>10.5</v>
      </c>
      <c r="G89" s="9" t="s">
        <v>196</v>
      </c>
    </row>
    <row r="90" spans="1:7" x14ac:dyDescent="0.25">
      <c r="A90" s="38">
        <v>58</v>
      </c>
      <c r="B90" s="13" t="s">
        <v>61</v>
      </c>
      <c r="C90" s="27" t="s">
        <v>62</v>
      </c>
      <c r="D90" s="10">
        <f t="shared" si="15"/>
        <v>8.3333333333333321</v>
      </c>
      <c r="E90" s="10">
        <f t="shared" si="16"/>
        <v>1.6666666666666679</v>
      </c>
      <c r="F90" s="16">
        <v>10</v>
      </c>
      <c r="G90" s="9" t="s">
        <v>171</v>
      </c>
    </row>
    <row r="91" spans="1:7" ht="30" x14ac:dyDescent="0.25">
      <c r="A91" s="38">
        <v>59</v>
      </c>
      <c r="B91" s="13" t="s">
        <v>63</v>
      </c>
      <c r="C91" s="27" t="s">
        <v>62</v>
      </c>
      <c r="D91" s="10">
        <f t="shared" si="15"/>
        <v>9.1666666666666661</v>
      </c>
      <c r="E91" s="10">
        <f t="shared" si="16"/>
        <v>1.8333333333333339</v>
      </c>
      <c r="F91" s="16">
        <v>11</v>
      </c>
      <c r="G91" s="9" t="s">
        <v>197</v>
      </c>
    </row>
    <row r="92" spans="1:7" ht="30" x14ac:dyDescent="0.25">
      <c r="A92" s="38">
        <v>60</v>
      </c>
      <c r="B92" s="13" t="s">
        <v>64</v>
      </c>
      <c r="C92" s="27" t="s">
        <v>65</v>
      </c>
      <c r="D92" s="10">
        <f t="shared" si="15"/>
        <v>19.166666666666668</v>
      </c>
      <c r="E92" s="10">
        <f t="shared" si="16"/>
        <v>3.8333333333333321</v>
      </c>
      <c r="F92" s="16">
        <v>23</v>
      </c>
      <c r="G92" s="9" t="s">
        <v>198</v>
      </c>
    </row>
    <row r="93" spans="1:7" ht="30" x14ac:dyDescent="0.25">
      <c r="A93" s="38">
        <v>61</v>
      </c>
      <c r="B93" s="13" t="s">
        <v>66</v>
      </c>
      <c r="C93" s="27" t="s">
        <v>65</v>
      </c>
      <c r="D93" s="10">
        <f t="shared" si="15"/>
        <v>20.833333333333336</v>
      </c>
      <c r="E93" s="10">
        <f t="shared" si="16"/>
        <v>4.1666666666666643</v>
      </c>
      <c r="F93" s="16">
        <v>25</v>
      </c>
      <c r="G93" s="9" t="s">
        <v>165</v>
      </c>
    </row>
    <row r="94" spans="1:7" ht="30" x14ac:dyDescent="0.25">
      <c r="A94" s="38">
        <v>62</v>
      </c>
      <c r="B94" s="13" t="s">
        <v>163</v>
      </c>
      <c r="C94" s="27" t="s">
        <v>65</v>
      </c>
      <c r="D94" s="10">
        <f t="shared" si="15"/>
        <v>22.5</v>
      </c>
      <c r="E94" s="10">
        <f t="shared" si="16"/>
        <v>4.5</v>
      </c>
      <c r="F94" s="16">
        <v>27</v>
      </c>
      <c r="G94" s="9" t="s">
        <v>199</v>
      </c>
    </row>
    <row r="95" spans="1:7" ht="30" x14ac:dyDescent="0.25">
      <c r="A95" s="38">
        <v>63</v>
      </c>
      <c r="B95" s="13" t="s">
        <v>67</v>
      </c>
      <c r="C95" s="27" t="s">
        <v>65</v>
      </c>
      <c r="D95" s="10">
        <f t="shared" si="15"/>
        <v>19.166666666666668</v>
      </c>
      <c r="E95" s="10">
        <f t="shared" si="16"/>
        <v>3.8333333333333321</v>
      </c>
      <c r="F95" s="16">
        <v>23</v>
      </c>
      <c r="G95" s="9" t="s">
        <v>198</v>
      </c>
    </row>
    <row r="96" spans="1:7" ht="30" x14ac:dyDescent="0.25">
      <c r="A96" s="38">
        <v>64</v>
      </c>
      <c r="B96" s="13" t="s">
        <v>108</v>
      </c>
      <c r="C96" s="27" t="s">
        <v>65</v>
      </c>
      <c r="D96" s="10">
        <f t="shared" si="15"/>
        <v>20.833333333333336</v>
      </c>
      <c r="E96" s="10">
        <f t="shared" si="16"/>
        <v>4.1666666666666643</v>
      </c>
      <c r="F96" s="16">
        <v>25</v>
      </c>
      <c r="G96" s="9" t="s">
        <v>165</v>
      </c>
    </row>
    <row r="97" spans="1:7" ht="30" x14ac:dyDescent="0.25">
      <c r="A97" s="38">
        <v>65</v>
      </c>
      <c r="B97" s="13" t="s">
        <v>68</v>
      </c>
      <c r="C97" s="27" t="s">
        <v>65</v>
      </c>
      <c r="D97" s="10">
        <f t="shared" si="15"/>
        <v>22.5</v>
      </c>
      <c r="E97" s="10">
        <f t="shared" si="16"/>
        <v>4.5</v>
      </c>
      <c r="F97" s="16">
        <v>27</v>
      </c>
      <c r="G97" s="9" t="s">
        <v>200</v>
      </c>
    </row>
    <row r="98" spans="1:7" ht="30" x14ac:dyDescent="0.25">
      <c r="A98" s="38">
        <v>66</v>
      </c>
      <c r="B98" s="13" t="s">
        <v>109</v>
      </c>
      <c r="C98" s="27" t="s">
        <v>65</v>
      </c>
      <c r="D98" s="10">
        <f t="shared" si="15"/>
        <v>22.5</v>
      </c>
      <c r="E98" s="10">
        <f t="shared" si="16"/>
        <v>4.5</v>
      </c>
      <c r="F98" s="16">
        <v>27</v>
      </c>
      <c r="G98" s="9" t="s">
        <v>199</v>
      </c>
    </row>
    <row r="99" spans="1:7" x14ac:dyDescent="0.25">
      <c r="A99" s="38">
        <v>67</v>
      </c>
      <c r="B99" s="13" t="s">
        <v>69</v>
      </c>
      <c r="C99" s="27" t="s">
        <v>70</v>
      </c>
      <c r="D99" s="10">
        <f t="shared" si="15"/>
        <v>5.833333333333333</v>
      </c>
      <c r="E99" s="10">
        <f t="shared" si="16"/>
        <v>1.166666666666667</v>
      </c>
      <c r="F99" s="16">
        <v>7</v>
      </c>
      <c r="G99" s="9" t="s">
        <v>92</v>
      </c>
    </row>
    <row r="100" spans="1:7" ht="30" x14ac:dyDescent="0.25">
      <c r="A100" s="38">
        <v>68</v>
      </c>
      <c r="B100" s="13" t="s">
        <v>102</v>
      </c>
      <c r="C100" s="27" t="s">
        <v>11</v>
      </c>
      <c r="D100" s="10">
        <f t="shared" si="15"/>
        <v>4.1666666666666661</v>
      </c>
      <c r="E100" s="10">
        <f t="shared" si="16"/>
        <v>0.83333333333333393</v>
      </c>
      <c r="F100" s="16">
        <v>5</v>
      </c>
      <c r="G100" s="9" t="s">
        <v>169</v>
      </c>
    </row>
    <row r="101" spans="1:7" x14ac:dyDescent="0.25">
      <c r="A101" s="42" t="s">
        <v>150</v>
      </c>
      <c r="B101" s="42"/>
      <c r="C101" s="27"/>
      <c r="D101" s="10"/>
      <c r="E101" s="10"/>
      <c r="F101" s="16"/>
      <c r="G101" s="9"/>
    </row>
    <row r="102" spans="1:7" x14ac:dyDescent="0.25">
      <c r="A102" s="38">
        <v>69</v>
      </c>
      <c r="B102" s="13" t="s">
        <v>81</v>
      </c>
      <c r="C102" s="27" t="s">
        <v>29</v>
      </c>
      <c r="D102" s="10">
        <f t="shared" ref="D102:D107" si="17">F102/120*100</f>
        <v>2.9166666666666665</v>
      </c>
      <c r="E102" s="10">
        <f t="shared" ref="E102:E107" si="18">F102-D102</f>
        <v>0.58333333333333348</v>
      </c>
      <c r="F102" s="14">
        <v>3.5</v>
      </c>
      <c r="G102" s="9" t="s">
        <v>193</v>
      </c>
    </row>
    <row r="103" spans="1:7" x14ac:dyDescent="0.25">
      <c r="A103" s="38">
        <v>70</v>
      </c>
      <c r="B103" s="13" t="s">
        <v>82</v>
      </c>
      <c r="C103" s="27" t="s">
        <v>29</v>
      </c>
      <c r="D103" s="10">
        <f t="shared" si="17"/>
        <v>3.75</v>
      </c>
      <c r="E103" s="10">
        <f t="shared" si="18"/>
        <v>0.75</v>
      </c>
      <c r="F103" s="16">
        <v>4.5</v>
      </c>
      <c r="G103" s="9" t="s">
        <v>191</v>
      </c>
    </row>
    <row r="104" spans="1:7" x14ac:dyDescent="0.25">
      <c r="A104" s="38">
        <v>71</v>
      </c>
      <c r="B104" s="13" t="s">
        <v>105</v>
      </c>
      <c r="C104" s="27" t="s">
        <v>29</v>
      </c>
      <c r="D104" s="10">
        <f t="shared" si="17"/>
        <v>2.5</v>
      </c>
      <c r="E104" s="10">
        <f t="shared" si="18"/>
        <v>0.5</v>
      </c>
      <c r="F104" s="16">
        <v>3</v>
      </c>
      <c r="G104" s="9" t="s">
        <v>107</v>
      </c>
    </row>
    <row r="105" spans="1:7" x14ac:dyDescent="0.25">
      <c r="A105" s="38">
        <v>72</v>
      </c>
      <c r="B105" s="13" t="s">
        <v>106</v>
      </c>
      <c r="C105" s="27" t="s">
        <v>29</v>
      </c>
      <c r="D105" s="10">
        <f t="shared" si="17"/>
        <v>3.3333333333333335</v>
      </c>
      <c r="E105" s="10">
        <f t="shared" si="18"/>
        <v>0.66666666666666652</v>
      </c>
      <c r="F105" s="16">
        <v>4</v>
      </c>
      <c r="G105" s="9" t="s">
        <v>201</v>
      </c>
    </row>
    <row r="106" spans="1:7" x14ac:dyDescent="0.25">
      <c r="A106" s="38">
        <v>73</v>
      </c>
      <c r="B106" s="13" t="s">
        <v>57</v>
      </c>
      <c r="C106" s="27" t="s">
        <v>29</v>
      </c>
      <c r="D106" s="10">
        <f t="shared" si="17"/>
        <v>2.5</v>
      </c>
      <c r="E106" s="10">
        <f t="shared" si="18"/>
        <v>0.5</v>
      </c>
      <c r="F106" s="16">
        <v>3</v>
      </c>
      <c r="G106" s="9" t="s">
        <v>168</v>
      </c>
    </row>
    <row r="107" spans="1:7" x14ac:dyDescent="0.25">
      <c r="A107" s="38">
        <v>74</v>
      </c>
      <c r="B107" s="13" t="s">
        <v>58</v>
      </c>
      <c r="C107" s="27" t="s">
        <v>29</v>
      </c>
      <c r="D107" s="10">
        <f t="shared" si="17"/>
        <v>2.5</v>
      </c>
      <c r="E107" s="10">
        <f t="shared" si="18"/>
        <v>0.5</v>
      </c>
      <c r="F107" s="16">
        <v>3</v>
      </c>
      <c r="G107" s="9" t="s">
        <v>107</v>
      </c>
    </row>
    <row r="109" spans="1:7" x14ac:dyDescent="0.25">
      <c r="A109" t="s">
        <v>129</v>
      </c>
    </row>
    <row r="110" spans="1:7" x14ac:dyDescent="0.25">
      <c r="A110" t="s">
        <v>172</v>
      </c>
    </row>
    <row r="111" spans="1:7" x14ac:dyDescent="0.25">
      <c r="A111" t="s">
        <v>173</v>
      </c>
    </row>
    <row r="112" spans="1:7" x14ac:dyDescent="0.25">
      <c r="A112" t="s">
        <v>175</v>
      </c>
    </row>
    <row r="113" spans="1:6" x14ac:dyDescent="0.25">
      <c r="A113" t="s">
        <v>174</v>
      </c>
      <c r="F113" t="s">
        <v>179</v>
      </c>
    </row>
    <row r="115" spans="1:6" x14ac:dyDescent="0.25">
      <c r="A115" s="17" t="s">
        <v>101</v>
      </c>
    </row>
    <row r="116" spans="1:6" x14ac:dyDescent="0.25">
      <c r="A116" s="17" t="s">
        <v>166</v>
      </c>
    </row>
  </sheetData>
  <mergeCells count="18">
    <mergeCell ref="A55:B55"/>
    <mergeCell ref="A6:G6"/>
    <mergeCell ref="A7:G7"/>
    <mergeCell ref="A8:G8"/>
    <mergeCell ref="A10:G10"/>
    <mergeCell ref="A13:B13"/>
    <mergeCell ref="A14:A16"/>
    <mergeCell ref="A9:G9"/>
    <mergeCell ref="A17:A19"/>
    <mergeCell ref="A20:A22"/>
    <mergeCell ref="A23:B23"/>
    <mergeCell ref="A29:A32"/>
    <mergeCell ref="A37:A40"/>
    <mergeCell ref="A62:B62"/>
    <mergeCell ref="A69:B69"/>
    <mergeCell ref="A81:B81"/>
    <mergeCell ref="A85:B85"/>
    <mergeCell ref="A101:B10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01.05</vt:lpstr>
      <vt:lpstr>10.08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2024-01-10T05:43:07Z</dcterms:modified>
</cp:coreProperties>
</file>